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総務担当\10　管財・資材関係\１．資材業務\01_購買関係\2025年度（R7）\2025_09_炭酸カルシウム　 公募\02_公募\"/>
    </mc:Choice>
  </mc:AlternateContent>
  <bookViews>
    <workbookView xWindow="0" yWindow="0" windowWidth="28800" windowHeight="11650" firstSheet="1" activeTab="2"/>
  </bookViews>
  <sheets>
    <sheet name="再確認用 薬品詳細ﾃｸﾉｽ" sheetId="1" state="hidden" r:id="rId1"/>
    <sheet name="【様式2】実績表" sheetId="19" r:id="rId2"/>
    <sheet name="見本【様式２】実績表" sheetId="20" r:id="rId3"/>
  </sheets>
  <definedNames>
    <definedName name="絶対参照">#REF!</definedName>
  </definedNames>
  <calcPr calcId="162913"/>
</workbook>
</file>

<file path=xl/calcChain.xml><?xml version="1.0" encoding="utf-8"?>
<calcChain xmlns="http://schemas.openxmlformats.org/spreadsheetml/2006/main">
  <c r="S24" i="1" l="1"/>
  <c r="T24" i="1"/>
  <c r="U24" i="1"/>
  <c r="V24" i="1"/>
  <c r="W24" i="1"/>
  <c r="X24" i="1"/>
  <c r="Y24" i="1"/>
  <c r="T40" i="1"/>
  <c r="U40" i="1"/>
  <c r="U41" i="1" s="1"/>
  <c r="W40" i="1"/>
  <c r="W41" i="1" s="1"/>
  <c r="X40" i="1"/>
  <c r="S41" i="1"/>
  <c r="Y41" i="1"/>
  <c r="T50" i="1"/>
  <c r="U50" i="1"/>
  <c r="V50" i="1"/>
  <c r="V41" i="1" s="1"/>
  <c r="W50" i="1"/>
  <c r="X50" i="1"/>
  <c r="X41" i="1" s="1"/>
  <c r="T41" i="1" l="1"/>
</calcChain>
</file>

<file path=xl/sharedStrings.xml><?xml version="1.0" encoding="utf-8"?>
<sst xmlns="http://schemas.openxmlformats.org/spreadsheetml/2006/main" count="600" uniqueCount="337">
  <si>
    <t>日</t>
  </si>
  <si>
    <t>水</t>
  </si>
  <si>
    <t>木</t>
  </si>
  <si>
    <t>金</t>
  </si>
  <si>
    <t>土</t>
  </si>
  <si>
    <t>○</t>
  </si>
  <si>
    <t>汎用薬品</t>
  </si>
  <si>
    <t>窒素G3（超高純度）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</si>
  <si>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</si>
  <si>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</si>
  <si>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</si>
  <si>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</si>
  <si>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</si>
  <si>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</si>
  <si>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</si>
  <si>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</si>
  <si>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</si>
  <si>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</si>
  <si>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</si>
  <si>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</si>
  <si>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</si>
  <si>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</si>
  <si>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</si>
  <si>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</si>
  <si>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△</t>
  </si>
  <si>
    <t>21</t>
  </si>
  <si>
    <t>22</t>
  </si>
  <si>
    <t>23</t>
  </si>
  <si>
    <t>―</t>
  </si>
  <si>
    <t>　改 平成25年7月17日</t>
    <rPh sb="1" eb="2">
      <t>カイ</t>
    </rPh>
    <rPh sb="3" eb="5">
      <t>ヘイセイ</t>
    </rPh>
    <rPh sb="7" eb="8">
      <t>ネン</t>
    </rPh>
    <rPh sb="9" eb="10">
      <t>ツキ</t>
    </rPh>
    <rPh sb="12" eb="13">
      <t>ヒ</t>
    </rPh>
    <phoneticPr fontId="19"/>
  </si>
  <si>
    <t>平成25年5月30日</t>
    <phoneticPr fontId="19"/>
  </si>
  <si>
    <t>中電環境ﾃｸﾉｽ㈱火力部資源利用Ｇｒ.</t>
    <rPh sb="0" eb="2">
      <t>チュウデン</t>
    </rPh>
    <rPh sb="2" eb="4">
      <t>カンキョウ</t>
    </rPh>
    <rPh sb="9" eb="11">
      <t>カリョク</t>
    </rPh>
    <rPh sb="11" eb="12">
      <t>ブ</t>
    </rPh>
    <rPh sb="12" eb="14">
      <t>シゲン</t>
    </rPh>
    <rPh sb="14" eb="16">
      <t>リヨウ</t>
    </rPh>
    <phoneticPr fontId="19"/>
  </si>
  <si>
    <t>大崎クールジェン　薬品類他の輸送および納入に伴う事前確認について(№2)</t>
    <rPh sb="0" eb="1">
      <t>オオ</t>
    </rPh>
    <rPh sb="1" eb="2">
      <t>サキ</t>
    </rPh>
    <rPh sb="9" eb="11">
      <t>ヤクヒン</t>
    </rPh>
    <rPh sb="11" eb="12">
      <t>ルイ</t>
    </rPh>
    <rPh sb="12" eb="13">
      <t>ホカ</t>
    </rPh>
    <rPh sb="14" eb="16">
      <t>ユソウ</t>
    </rPh>
    <rPh sb="19" eb="21">
      <t>ノウニュウ</t>
    </rPh>
    <rPh sb="22" eb="23">
      <t>トモナ</t>
    </rPh>
    <rPh sb="24" eb="26">
      <t>ジゼン</t>
    </rPh>
    <rPh sb="26" eb="28">
      <t>カクニン</t>
    </rPh>
    <phoneticPr fontId="19"/>
  </si>
  <si>
    <t>ﾃｸﾉｽ取扱い</t>
    <rPh sb="4" eb="6">
      <t>トリアツカ</t>
    </rPh>
    <phoneticPr fontId="19"/>
  </si>
  <si>
    <t>種類別</t>
    <rPh sb="0" eb="2">
      <t>シュルイ</t>
    </rPh>
    <rPh sb="2" eb="3">
      <t>ベツ</t>
    </rPh>
    <phoneticPr fontId="19"/>
  </si>
  <si>
    <t>品　　目</t>
    <rPh sb="0" eb="1">
      <t>ヒン</t>
    </rPh>
    <rPh sb="3" eb="4">
      <t>メ</t>
    </rPh>
    <phoneticPr fontId="19"/>
  </si>
  <si>
    <t>規格･成分･濃度･純度･(メーカー）</t>
    <rPh sb="3" eb="5">
      <t>セイブン</t>
    </rPh>
    <rPh sb="6" eb="8">
      <t>ノウド</t>
    </rPh>
    <rPh sb="9" eb="11">
      <t>ジュンド</t>
    </rPh>
    <phoneticPr fontId="19"/>
  </si>
  <si>
    <t>法定</t>
    <rPh sb="0" eb="2">
      <t>ホウテイ</t>
    </rPh>
    <phoneticPr fontId="19"/>
  </si>
  <si>
    <t>単位</t>
    <rPh sb="0" eb="2">
      <t>タンイ</t>
    </rPh>
    <phoneticPr fontId="19"/>
  </si>
  <si>
    <t>状態</t>
    <rPh sb="0" eb="2">
      <t>ジョウタイ</t>
    </rPh>
    <phoneticPr fontId="19"/>
  </si>
  <si>
    <t>設備詳細</t>
    <rPh sb="0" eb="2">
      <t>セツビ</t>
    </rPh>
    <rPh sb="2" eb="4">
      <t>ショウサイ</t>
    </rPh>
    <phoneticPr fontId="19"/>
  </si>
  <si>
    <t>納入詳細</t>
    <rPh sb="0" eb="2">
      <t>ノウニュウ</t>
    </rPh>
    <rPh sb="2" eb="4">
      <t>ショウサイ</t>
    </rPh>
    <phoneticPr fontId="19"/>
  </si>
  <si>
    <t>消費量</t>
    <rPh sb="0" eb="3">
      <t>ショウヒリョウ</t>
    </rPh>
    <phoneticPr fontId="19"/>
  </si>
  <si>
    <t>受入予定</t>
    <rPh sb="0" eb="2">
      <t>ウケイレ</t>
    </rPh>
    <rPh sb="2" eb="4">
      <t>ヨテイ</t>
    </rPh>
    <phoneticPr fontId="19"/>
  </si>
  <si>
    <t>備　　考</t>
    <rPh sb="0" eb="1">
      <t>ビ</t>
    </rPh>
    <rPh sb="3" eb="4">
      <t>コウ</t>
    </rPh>
    <phoneticPr fontId="19"/>
  </si>
  <si>
    <r>
      <t>ﾃｸﾉｽ契約　</t>
    </r>
    <r>
      <rPr>
        <sz val="7"/>
        <color indexed="10"/>
        <rFont val="ＭＳ 明朝"/>
        <family val="1"/>
        <charset val="128"/>
      </rPr>
      <t>有</t>
    </r>
    <r>
      <rPr>
        <sz val="7"/>
        <color indexed="8"/>
        <rFont val="ＭＳ 明朝"/>
        <family val="1"/>
        <charset val="128"/>
      </rPr>
      <t>･無</t>
    </r>
    <rPh sb="4" eb="6">
      <t>ケイヤク</t>
    </rPh>
    <rPh sb="7" eb="8">
      <t>ア</t>
    </rPh>
    <rPh sb="9" eb="10">
      <t>ナ</t>
    </rPh>
    <phoneticPr fontId="19"/>
  </si>
  <si>
    <t>№</t>
    <phoneticPr fontId="19"/>
  </si>
  <si>
    <t>納入設備</t>
    <rPh sb="0" eb="2">
      <t>ノウニュウ</t>
    </rPh>
    <rPh sb="2" eb="4">
      <t>セツビ</t>
    </rPh>
    <phoneticPr fontId="19"/>
  </si>
  <si>
    <t>用途</t>
    <rPh sb="0" eb="2">
      <t>ヨウト</t>
    </rPh>
    <phoneticPr fontId="19"/>
  </si>
  <si>
    <t>貯蔵容量</t>
    <rPh sb="0" eb="2">
      <t>チョゾウ</t>
    </rPh>
    <rPh sb="2" eb="4">
      <t>ヨウリョウ</t>
    </rPh>
    <phoneticPr fontId="19"/>
  </si>
  <si>
    <t>荷姿</t>
    <rPh sb="0" eb="2">
      <t>ニスガタ</t>
    </rPh>
    <phoneticPr fontId="19"/>
  </si>
  <si>
    <t>基本ﾛｯﾄ</t>
    <rPh sb="0" eb="2">
      <t>キホン</t>
    </rPh>
    <phoneticPr fontId="19"/>
  </si>
  <si>
    <t>頻度/回</t>
    <rPh sb="0" eb="2">
      <t>ヒンド</t>
    </rPh>
    <phoneticPr fontId="19"/>
  </si>
  <si>
    <t>数量/回</t>
    <rPh sb="0" eb="1">
      <t>スウ</t>
    </rPh>
    <rPh sb="1" eb="2">
      <t>リョウ</t>
    </rPh>
    <rPh sb="3" eb="4">
      <t>カイ</t>
    </rPh>
    <phoneticPr fontId="19"/>
  </si>
  <si>
    <t>使用量/
年または月</t>
    <rPh sb="5" eb="6">
      <t>ネン</t>
    </rPh>
    <rPh sb="9" eb="10">
      <t>ツキ</t>
    </rPh>
    <phoneticPr fontId="19"/>
  </si>
  <si>
    <t>月</t>
    <rPh sb="0" eb="1">
      <t>ツキ</t>
    </rPh>
    <phoneticPr fontId="19"/>
  </si>
  <si>
    <t>火</t>
    <rPh sb="0" eb="1">
      <t>ヒ</t>
    </rPh>
    <phoneticPr fontId="19"/>
  </si>
  <si>
    <t>1</t>
    <phoneticPr fontId="19"/>
  </si>
  <si>
    <t>47L
99.9995%以上</t>
    <rPh sb="12" eb="14">
      <t>イジョウ</t>
    </rPh>
    <phoneticPr fontId="19"/>
  </si>
  <si>
    <t>高圧ｶﾞｽ</t>
    <rPh sb="0" eb="2">
      <t>コウアツ</t>
    </rPh>
    <phoneticPr fontId="19"/>
  </si>
  <si>
    <t>本</t>
    <rPh sb="0" eb="1">
      <t>ホン</t>
    </rPh>
    <phoneticPr fontId="19"/>
  </si>
  <si>
    <t>気体</t>
    <rPh sb="0" eb="2">
      <t>キタイ</t>
    </rPh>
    <phoneticPr fontId="19"/>
  </si>
  <si>
    <t>分析室</t>
    <rPh sb="0" eb="2">
      <t>ブンセキ</t>
    </rPh>
    <rPh sb="2" eb="3">
      <t>シツ</t>
    </rPh>
    <phoneticPr fontId="19"/>
  </si>
  <si>
    <t>PCB分析</t>
    <rPh sb="3" eb="5">
      <t>ブンセキ</t>
    </rPh>
    <phoneticPr fontId="19"/>
  </si>
  <si>
    <t>ボンベ</t>
    <phoneticPr fontId="19"/>
  </si>
  <si>
    <t>1本/車</t>
    <rPh sb="1" eb="2">
      <t>ホン</t>
    </rPh>
    <rPh sb="3" eb="4">
      <t>クルマ</t>
    </rPh>
    <phoneticPr fontId="19"/>
  </si>
  <si>
    <t>1～2週</t>
    <rPh sb="3" eb="4">
      <t>シュウ</t>
    </rPh>
    <phoneticPr fontId="19"/>
  </si>
  <si>
    <t>1本</t>
    <rPh sb="1" eb="2">
      <t>ホン</t>
    </rPh>
    <phoneticPr fontId="19"/>
  </si>
  <si>
    <t>12本/年</t>
    <rPh sb="2" eb="3">
      <t>ホン</t>
    </rPh>
    <rPh sb="4" eb="5">
      <t>ネン</t>
    </rPh>
    <phoneticPr fontId="19"/>
  </si>
  <si>
    <t>有</t>
    <rPh sb="0" eb="1">
      <t>ア</t>
    </rPh>
    <phoneticPr fontId="19"/>
  </si>
  <si>
    <t>濃硫酸</t>
    <rPh sb="0" eb="1">
      <t>ノウ</t>
    </rPh>
    <rPh sb="1" eb="3">
      <t>リュウサン</t>
    </rPh>
    <phoneticPr fontId="19"/>
  </si>
  <si>
    <t>劇物</t>
    <rPh sb="0" eb="2">
      <t>ゲキブツ</t>
    </rPh>
    <phoneticPr fontId="19"/>
  </si>
  <si>
    <t>ｔ</t>
    <phoneticPr fontId="19"/>
  </si>
  <si>
    <t>液体</t>
    <rPh sb="0" eb="1">
      <t>エキ</t>
    </rPh>
    <rPh sb="1" eb="2">
      <t>タイ</t>
    </rPh>
    <phoneticPr fontId="19"/>
  </si>
  <si>
    <t>復水脱脂再生剤</t>
    <rPh sb="0" eb="2">
      <t>フクスイ</t>
    </rPh>
    <rPh sb="2" eb="3">
      <t>ダツ</t>
    </rPh>
    <rPh sb="3" eb="4">
      <t>アブラ</t>
    </rPh>
    <rPh sb="4" eb="6">
      <t>サイセイ</t>
    </rPh>
    <rPh sb="6" eb="7">
      <t>ザイ</t>
    </rPh>
    <phoneticPr fontId="19"/>
  </si>
  <si>
    <t>ｶﾁｵﾝ樹脂再生剤</t>
    <rPh sb="4" eb="6">
      <t>ジュシ</t>
    </rPh>
    <rPh sb="6" eb="8">
      <t>サイセイ</t>
    </rPh>
    <rPh sb="8" eb="9">
      <t>ザイ</t>
    </rPh>
    <phoneticPr fontId="19"/>
  </si>
  <si>
    <t>8㎥</t>
    <phoneticPr fontId="19"/>
  </si>
  <si>
    <t>ローリー</t>
    <phoneticPr fontId="19"/>
  </si>
  <si>
    <t>8ｔ/車</t>
    <rPh sb="3" eb="4">
      <t>クルマ</t>
    </rPh>
    <phoneticPr fontId="19"/>
  </si>
  <si>
    <t>月/回</t>
    <rPh sb="0" eb="1">
      <t>ツキ</t>
    </rPh>
    <rPh sb="2" eb="3">
      <t>カイ</t>
    </rPh>
    <phoneticPr fontId="19"/>
  </si>
  <si>
    <t>2㎥</t>
    <phoneticPr fontId="19"/>
  </si>
  <si>
    <t>8㎥/月</t>
    <rPh sb="3" eb="4">
      <t>ツキ</t>
    </rPh>
    <phoneticPr fontId="19"/>
  </si>
  <si>
    <t>アニオンポリマ</t>
    <phoneticPr fontId="19"/>
  </si>
  <si>
    <t>ｴﾊﾞｸﾞﾛｰｽﾞA151
水ing(ﾒｰｶｰ)</t>
    <rPh sb="14" eb="15">
      <t>ミズ</t>
    </rPh>
    <phoneticPr fontId="19"/>
  </si>
  <si>
    <t>―</t>
    <phoneticPr fontId="19"/>
  </si>
  <si>
    <t>袋10kg</t>
    <rPh sb="0" eb="1">
      <t>フクロ</t>
    </rPh>
    <phoneticPr fontId="19"/>
  </si>
  <si>
    <t>粉体</t>
    <rPh sb="0" eb="1">
      <t>コナ</t>
    </rPh>
    <rPh sb="1" eb="2">
      <t>タイ</t>
    </rPh>
    <phoneticPr fontId="19"/>
  </si>
  <si>
    <t>ｱﾆｵﾝﾎﾟﾘﾏ貯槽
Aﾎﾟﾘﾏ自動溶解装置</t>
    <rPh sb="16" eb="18">
      <t>ジドウ</t>
    </rPh>
    <rPh sb="18" eb="20">
      <t>ヨウカイ</t>
    </rPh>
    <rPh sb="20" eb="22">
      <t>ソウチ</t>
    </rPh>
    <phoneticPr fontId="19"/>
  </si>
  <si>
    <t>形成したﾌﾛｯｸを粗大化成長</t>
    <rPh sb="0" eb="2">
      <t>ケイセイ</t>
    </rPh>
    <rPh sb="9" eb="11">
      <t>ソダイ</t>
    </rPh>
    <rPh sb="11" eb="12">
      <t>カ</t>
    </rPh>
    <rPh sb="12" eb="14">
      <t>セイチョウ</t>
    </rPh>
    <phoneticPr fontId="19"/>
  </si>
  <si>
    <t>30L</t>
    <phoneticPr fontId="19"/>
  </si>
  <si>
    <t>袋</t>
    <rPh sb="0" eb="1">
      <t>フクロ</t>
    </rPh>
    <phoneticPr fontId="19"/>
  </si>
  <si>
    <t>1～3袋/車</t>
    <rPh sb="3" eb="4">
      <t>フクロ</t>
    </rPh>
    <rPh sb="5" eb="6">
      <t>クルマ</t>
    </rPh>
    <phoneticPr fontId="19"/>
  </si>
  <si>
    <t>2週</t>
    <rPh sb="1" eb="2">
      <t>シュウ</t>
    </rPh>
    <phoneticPr fontId="19"/>
  </si>
  <si>
    <t>30kg</t>
    <phoneticPr fontId="19"/>
  </si>
  <si>
    <t>70kg/月</t>
    <rPh sb="5" eb="6">
      <t>ツキ</t>
    </rPh>
    <phoneticPr fontId="19"/>
  </si>
  <si>
    <t>　　　　　ﾃｸﾉｽ契約とは，大崎以外も含む。</t>
    <rPh sb="9" eb="11">
      <t>ケイヤク</t>
    </rPh>
    <rPh sb="14" eb="15">
      <t>オオ</t>
    </rPh>
    <rPh sb="15" eb="16">
      <t>サキ</t>
    </rPh>
    <rPh sb="16" eb="18">
      <t>イガイ</t>
    </rPh>
    <rPh sb="19" eb="20">
      <t>フク</t>
    </rPh>
    <phoneticPr fontId="19"/>
  </si>
  <si>
    <t>ﾃｸﾉｽ契約　有･無</t>
    <rPh sb="4" eb="6">
      <t>ケイヤク</t>
    </rPh>
    <rPh sb="7" eb="8">
      <t>ア</t>
    </rPh>
    <rPh sb="9" eb="10">
      <t>ナ</t>
    </rPh>
    <phoneticPr fontId="19"/>
  </si>
  <si>
    <t>納入設備</t>
    <rPh sb="2" eb="4">
      <t>セツビ</t>
    </rPh>
    <phoneticPr fontId="19"/>
  </si>
  <si>
    <r>
      <t>使用量/
年</t>
    </r>
    <r>
      <rPr>
        <sz val="6"/>
        <color indexed="8"/>
        <rFont val="ＭＳ 明朝"/>
        <family val="1"/>
        <charset val="128"/>
      </rPr>
      <t>または</t>
    </r>
    <r>
      <rPr>
        <sz val="8"/>
        <color indexed="8"/>
        <rFont val="ＭＳ 明朝"/>
        <family val="1"/>
        <charset val="128"/>
      </rPr>
      <t>月</t>
    </r>
    <rPh sb="5" eb="6">
      <t>ネン</t>
    </rPh>
    <rPh sb="9" eb="10">
      <t>ツキ</t>
    </rPh>
    <phoneticPr fontId="19"/>
  </si>
  <si>
    <t>○</t>
    <phoneticPr fontId="19"/>
  </si>
  <si>
    <t>汎用薬品</t>
    <rPh sb="0" eb="2">
      <t>ハンヨウ</t>
    </rPh>
    <rPh sb="2" eb="4">
      <t>ヤクヒン</t>
    </rPh>
    <phoneticPr fontId="19"/>
  </si>
  <si>
    <t>ＬＰＧ</t>
    <phoneticPr fontId="19"/>
  </si>
  <si>
    <t>ｔ</t>
    <phoneticPr fontId="19"/>
  </si>
  <si>
    <t>ｸﾞﾗﾝﾄﾞﾌﾚｱ設備</t>
    <rPh sb="9" eb="11">
      <t>セツビ</t>
    </rPh>
    <phoneticPr fontId="19"/>
  </si>
  <si>
    <t>ｸﾞﾗﾝﾄﾞﾌﾚｱ用</t>
    <phoneticPr fontId="19"/>
  </si>
  <si>
    <t>2832kg×3基</t>
    <phoneticPr fontId="19"/>
  </si>
  <si>
    <t>ﾛｰﾘｰ</t>
    <phoneticPr fontId="19"/>
  </si>
  <si>
    <t>1～2週/回</t>
    <rPh sb="3" eb="4">
      <t>シュウ</t>
    </rPh>
    <rPh sb="5" eb="6">
      <t>カイ</t>
    </rPh>
    <phoneticPr fontId="19"/>
  </si>
  <si>
    <t>5t</t>
    <phoneticPr fontId="19"/>
  </si>
  <si>
    <t>35t/年</t>
    <rPh sb="4" eb="5">
      <t>ネン</t>
    </rPh>
    <phoneticPr fontId="19"/>
  </si>
  <si>
    <t>276kg/日</t>
    <phoneticPr fontId="19"/>
  </si>
  <si>
    <t>○</t>
    <phoneticPr fontId="19"/>
  </si>
  <si>
    <t>消費量は運転時，起動時：2217kg/回，停止時：1334kg/回使用</t>
    <rPh sb="0" eb="3">
      <t>ショウヒリョウ</t>
    </rPh>
    <rPh sb="4" eb="6">
      <t>ウンテン</t>
    </rPh>
    <rPh sb="6" eb="7">
      <t>ジ</t>
    </rPh>
    <rPh sb="8" eb="10">
      <t>キドウ</t>
    </rPh>
    <rPh sb="10" eb="11">
      <t>ジ</t>
    </rPh>
    <rPh sb="19" eb="20">
      <t>カイ</t>
    </rPh>
    <rPh sb="21" eb="23">
      <t>テイシ</t>
    </rPh>
    <rPh sb="23" eb="24">
      <t>ジ</t>
    </rPh>
    <rPh sb="32" eb="33">
      <t>カイ</t>
    </rPh>
    <rPh sb="33" eb="35">
      <t>シヨウ</t>
    </rPh>
    <phoneticPr fontId="19"/>
  </si>
  <si>
    <t>無</t>
    <rPh sb="0" eb="1">
      <t>ナ</t>
    </rPh>
    <phoneticPr fontId="19"/>
  </si>
  <si>
    <t>○</t>
    <phoneticPr fontId="19"/>
  </si>
  <si>
    <t>ギ酸</t>
    <rPh sb="1" eb="2">
      <t>サン</t>
    </rPh>
    <phoneticPr fontId="19"/>
  </si>
  <si>
    <t>液体</t>
    <rPh sb="0" eb="2">
      <t>エキタイ</t>
    </rPh>
    <phoneticPr fontId="19"/>
  </si>
  <si>
    <t>硫黄回収設備</t>
    <rPh sb="0" eb="2">
      <t>イオウ</t>
    </rPh>
    <rPh sb="2" eb="4">
      <t>カイシュウ</t>
    </rPh>
    <rPh sb="4" eb="6">
      <t>セツビ</t>
    </rPh>
    <phoneticPr fontId="19"/>
  </si>
  <si>
    <t>脱硫用</t>
    <rPh sb="0" eb="2">
      <t>ダツリュウ</t>
    </rPh>
    <rPh sb="2" eb="3">
      <t>ヨウ</t>
    </rPh>
    <phoneticPr fontId="19"/>
  </si>
  <si>
    <t>10㎥</t>
    <phoneticPr fontId="19"/>
  </si>
  <si>
    <t>ﾛｰﾘｰ</t>
    <phoneticPr fontId="19"/>
  </si>
  <si>
    <t>30日/回</t>
    <rPh sb="2" eb="3">
      <t>ヒ</t>
    </rPh>
    <rPh sb="4" eb="5">
      <t>カイ</t>
    </rPh>
    <phoneticPr fontId="19"/>
  </si>
  <si>
    <t>10㎥</t>
    <phoneticPr fontId="19"/>
  </si>
  <si>
    <t>40t/年</t>
    <rPh sb="4" eb="5">
      <t>ネン</t>
    </rPh>
    <phoneticPr fontId="19"/>
  </si>
  <si>
    <t>0.276t/日</t>
    <phoneticPr fontId="19"/>
  </si>
  <si>
    <t>硫酸</t>
    <rPh sb="0" eb="2">
      <t>リュウサン</t>
    </rPh>
    <phoneticPr fontId="19"/>
  </si>
  <si>
    <t>ガス精製排水処理設備</t>
    <rPh sb="2" eb="4">
      <t>セイセイ</t>
    </rPh>
    <rPh sb="4" eb="6">
      <t>ハイスイ</t>
    </rPh>
    <rPh sb="6" eb="8">
      <t>ショリ</t>
    </rPh>
    <rPh sb="8" eb="10">
      <t>セツビ</t>
    </rPh>
    <phoneticPr fontId="19"/>
  </si>
  <si>
    <t>排水処理 PH調整用</t>
    <rPh sb="0" eb="2">
      <t>ハイスイ</t>
    </rPh>
    <rPh sb="2" eb="4">
      <t>ショリ</t>
    </rPh>
    <rPh sb="7" eb="9">
      <t>チョウセイ</t>
    </rPh>
    <rPh sb="9" eb="10">
      <t>ヨウ</t>
    </rPh>
    <phoneticPr fontId="19"/>
  </si>
  <si>
    <t>47㎥</t>
    <phoneticPr fontId="19"/>
  </si>
  <si>
    <t>ﾛｰﾘｰ</t>
    <phoneticPr fontId="19"/>
  </si>
  <si>
    <t>1日/回</t>
    <rPh sb="1" eb="2">
      <t>ヒ</t>
    </rPh>
    <rPh sb="3" eb="4">
      <t>カイ</t>
    </rPh>
    <phoneticPr fontId="19"/>
  </si>
  <si>
    <t>940㎥/年</t>
    <rPh sb="5" eb="6">
      <t>ネン</t>
    </rPh>
    <phoneticPr fontId="19"/>
  </si>
  <si>
    <t>8㎥/日</t>
    <phoneticPr fontId="19"/>
  </si>
  <si>
    <t>○</t>
    <phoneticPr fontId="19"/>
  </si>
  <si>
    <t>苛性ソーダ</t>
    <rPh sb="0" eb="2">
      <t>カセイ</t>
    </rPh>
    <phoneticPr fontId="19"/>
  </si>
  <si>
    <t>105㎥(25%)</t>
    <phoneticPr fontId="19"/>
  </si>
  <si>
    <t>700㎥/年</t>
    <rPh sb="5" eb="6">
      <t>ネン</t>
    </rPh>
    <phoneticPr fontId="19"/>
  </si>
  <si>
    <t>6㎥/日(45%)</t>
    <phoneticPr fontId="19"/>
  </si>
  <si>
    <t>45%での購入は可能か確認願います。</t>
    <rPh sb="5" eb="7">
      <t>コウニュウ</t>
    </rPh>
    <rPh sb="8" eb="10">
      <t>カノウ</t>
    </rPh>
    <rPh sb="11" eb="13">
      <t>カクニン</t>
    </rPh>
    <rPh sb="13" eb="14">
      <t>ネガ</t>
    </rPh>
    <phoneticPr fontId="19"/>
  </si>
  <si>
    <r>
      <t>有</t>
    </r>
    <r>
      <rPr>
        <sz val="6"/>
        <rFont val="ＭＳ 明朝"/>
        <family val="1"/>
        <charset val="128"/>
      </rPr>
      <t>48,25％</t>
    </r>
    <rPh sb="0" eb="1">
      <t>ア</t>
    </rPh>
    <phoneticPr fontId="19"/>
  </si>
  <si>
    <t>○</t>
    <phoneticPr fontId="19"/>
  </si>
  <si>
    <t>過酸化水素水</t>
    <rPh sb="0" eb="3">
      <t>カサンカ</t>
    </rPh>
    <rPh sb="3" eb="5">
      <t>スイソ</t>
    </rPh>
    <rPh sb="5" eb="6">
      <t>スイ</t>
    </rPh>
    <phoneticPr fontId="19"/>
  </si>
  <si>
    <t>排水処理 CN処理用</t>
    <rPh sb="0" eb="2">
      <t>ハイスイ</t>
    </rPh>
    <rPh sb="2" eb="4">
      <t>ショリ</t>
    </rPh>
    <rPh sb="7" eb="9">
      <t>ショリ</t>
    </rPh>
    <rPh sb="9" eb="10">
      <t>ヨウ</t>
    </rPh>
    <phoneticPr fontId="19"/>
  </si>
  <si>
    <t>20㎥</t>
    <phoneticPr fontId="19"/>
  </si>
  <si>
    <t>3日/回</t>
    <rPh sb="1" eb="2">
      <t>ヒ</t>
    </rPh>
    <rPh sb="3" eb="4">
      <t>カイ</t>
    </rPh>
    <phoneticPr fontId="19"/>
  </si>
  <si>
    <t>240㎥/年</t>
    <rPh sb="5" eb="6">
      <t>ネン</t>
    </rPh>
    <phoneticPr fontId="19"/>
  </si>
  <si>
    <t>2㎥/日</t>
    <phoneticPr fontId="19"/>
  </si>
  <si>
    <t>重亜硫酸ソーダ</t>
    <rPh sb="0" eb="1">
      <t>ジュウ</t>
    </rPh>
    <rPh sb="1" eb="4">
      <t>アリュウサン</t>
    </rPh>
    <phoneticPr fontId="19"/>
  </si>
  <si>
    <t>―</t>
    <phoneticPr fontId="19"/>
  </si>
  <si>
    <t>ｔ</t>
    <phoneticPr fontId="19"/>
  </si>
  <si>
    <t>25㎥</t>
    <phoneticPr fontId="19"/>
  </si>
  <si>
    <t>410t/年</t>
    <rPh sb="5" eb="6">
      <t>ネン</t>
    </rPh>
    <phoneticPr fontId="19"/>
  </si>
  <si>
    <t>3.5t/日</t>
    <phoneticPr fontId="19"/>
  </si>
  <si>
    <t>危険物搭載大型車両小計(台数)</t>
    <rPh sb="0" eb="3">
      <t>キケンブツ</t>
    </rPh>
    <rPh sb="3" eb="5">
      <t>トウサイ</t>
    </rPh>
    <rPh sb="5" eb="7">
      <t>オオガタ</t>
    </rPh>
    <rPh sb="7" eb="9">
      <t>シャリョウ</t>
    </rPh>
    <rPh sb="9" eb="11">
      <t>ショウケイ</t>
    </rPh>
    <rPh sb="12" eb="14">
      <t>ダイスウ</t>
    </rPh>
    <phoneticPr fontId="19"/>
  </si>
  <si>
    <t>7</t>
    <phoneticPr fontId="19"/>
  </si>
  <si>
    <t>メタン</t>
    <phoneticPr fontId="19"/>
  </si>
  <si>
    <t>高圧
ｶﾞｽ</t>
    <rPh sb="0" eb="2">
      <t>コウアツ</t>
    </rPh>
    <phoneticPr fontId="19"/>
  </si>
  <si>
    <t>ｶﾞｽ化炉設備</t>
    <rPh sb="5" eb="7">
      <t>セツビ</t>
    </rPh>
    <phoneticPr fontId="19"/>
  </si>
  <si>
    <t>ｶﾞｽ化炉起動用</t>
    <phoneticPr fontId="19"/>
  </si>
  <si>
    <t>7㎥×10本</t>
    <phoneticPr fontId="19"/>
  </si>
  <si>
    <t>ﾎﾞﾝﾍﾞ(ｶｰﾄﾞﾙ)</t>
    <phoneticPr fontId="19"/>
  </si>
  <si>
    <t>不定期</t>
    <rPh sb="0" eb="3">
      <t>フテイキ</t>
    </rPh>
    <phoneticPr fontId="19"/>
  </si>
  <si>
    <t>1ｶｰﾄﾞﾙ</t>
    <phoneticPr fontId="19"/>
  </si>
  <si>
    <t>起動回数により変動</t>
    <rPh sb="0" eb="2">
      <t>キドウ</t>
    </rPh>
    <rPh sb="2" eb="4">
      <t>カイスウ</t>
    </rPh>
    <rPh sb="7" eb="9">
      <t>ヘンドウ</t>
    </rPh>
    <phoneticPr fontId="19"/>
  </si>
  <si>
    <t>6.7㎥/起動</t>
    <rPh sb="5" eb="7">
      <t>キドウ</t>
    </rPh>
    <phoneticPr fontId="19"/>
  </si>
  <si>
    <t>△</t>
    <phoneticPr fontId="19"/>
  </si>
  <si>
    <t>酸素ガス</t>
    <rPh sb="0" eb="2">
      <t>サンソ</t>
    </rPh>
    <phoneticPr fontId="19"/>
  </si>
  <si>
    <t>排水処理 COD処理用</t>
    <rPh sb="0" eb="2">
      <t>ハイスイ</t>
    </rPh>
    <rPh sb="2" eb="4">
      <t>ショリ</t>
    </rPh>
    <rPh sb="8" eb="10">
      <t>ショリ</t>
    </rPh>
    <rPh sb="10" eb="11">
      <t>ヨウ</t>
    </rPh>
    <phoneticPr fontId="19"/>
  </si>
  <si>
    <t>7㎥×30本</t>
    <phoneticPr fontId="19"/>
  </si>
  <si>
    <t>ﾎﾞﾝﾍﾞ(ｶｰﾄﾞﾙ)</t>
    <phoneticPr fontId="19"/>
  </si>
  <si>
    <t>3ｶｰﾄﾞﾙ</t>
    <phoneticPr fontId="19"/>
  </si>
  <si>
    <t>停止回数により変動</t>
    <rPh sb="0" eb="2">
      <t>テイシ</t>
    </rPh>
    <rPh sb="2" eb="4">
      <t>カイスウ</t>
    </rPh>
    <rPh sb="7" eb="9">
      <t>ヘンドウ</t>
    </rPh>
    <phoneticPr fontId="19"/>
  </si>
  <si>
    <t>210㎥/日</t>
    <phoneticPr fontId="19"/>
  </si>
  <si>
    <t>△</t>
    <phoneticPr fontId="19"/>
  </si>
  <si>
    <t>ASU停止時使用(ﾌﾟﾗﾝﾄ停止後3～4日)</t>
    <rPh sb="3" eb="5">
      <t>テイシ</t>
    </rPh>
    <rPh sb="5" eb="6">
      <t>ジ</t>
    </rPh>
    <rPh sb="6" eb="8">
      <t>シヨウ</t>
    </rPh>
    <rPh sb="14" eb="16">
      <t>テイシ</t>
    </rPh>
    <rPh sb="16" eb="17">
      <t>ゴ</t>
    </rPh>
    <rPh sb="20" eb="21">
      <t>ヒ</t>
    </rPh>
    <phoneticPr fontId="19"/>
  </si>
  <si>
    <t>水加ヒドラジン</t>
    <rPh sb="0" eb="1">
      <t>ミズ</t>
    </rPh>
    <rPh sb="1" eb="2">
      <t>カ</t>
    </rPh>
    <phoneticPr fontId="19"/>
  </si>
  <si>
    <t>缶</t>
    <rPh sb="0" eb="1">
      <t>カン</t>
    </rPh>
    <phoneticPr fontId="19"/>
  </si>
  <si>
    <t>ﾌﾟﾗﾝﾄ発電設備</t>
    <rPh sb="5" eb="7">
      <t>ハツデン</t>
    </rPh>
    <rPh sb="7" eb="9">
      <t>セツビ</t>
    </rPh>
    <phoneticPr fontId="19"/>
  </si>
  <si>
    <t>給水水質調整(脱酸)</t>
    <rPh sb="0" eb="2">
      <t>キュウスイ</t>
    </rPh>
    <rPh sb="2" eb="4">
      <t>スイシツ</t>
    </rPh>
    <rPh sb="4" eb="6">
      <t>チョウセイ</t>
    </rPh>
    <rPh sb="7" eb="8">
      <t>ダツ</t>
    </rPh>
    <rPh sb="8" eb="9">
      <t>サン</t>
    </rPh>
    <phoneticPr fontId="19"/>
  </si>
  <si>
    <t>缶にて保管</t>
    <rPh sb="0" eb="1">
      <t>カン</t>
    </rPh>
    <rPh sb="3" eb="5">
      <t>ホカン</t>
    </rPh>
    <phoneticPr fontId="19"/>
  </si>
  <si>
    <t>缶</t>
    <rPh sb="0" eb="1">
      <t>カン</t>
    </rPh>
    <phoneticPr fontId="19"/>
  </si>
  <si>
    <t>18ℓ</t>
    <phoneticPr fontId="19"/>
  </si>
  <si>
    <t>水質による</t>
    <rPh sb="0" eb="2">
      <t>スイシツ</t>
    </rPh>
    <phoneticPr fontId="19"/>
  </si>
  <si>
    <t>△</t>
    <phoneticPr fontId="19"/>
  </si>
  <si>
    <t>△</t>
    <phoneticPr fontId="19"/>
  </si>
  <si>
    <t>塩酸</t>
    <rPh sb="0" eb="1">
      <t>エン</t>
    </rPh>
    <rPh sb="1" eb="2">
      <t>サン</t>
    </rPh>
    <phoneticPr fontId="19"/>
  </si>
  <si>
    <t>機器洗浄用</t>
    <rPh sb="0" eb="2">
      <t>キキ</t>
    </rPh>
    <rPh sb="2" eb="4">
      <t>センジョウ</t>
    </rPh>
    <rPh sb="4" eb="5">
      <t>ヨウ</t>
    </rPh>
    <phoneticPr fontId="19"/>
  </si>
  <si>
    <t>1㎥</t>
    <phoneticPr fontId="19"/>
  </si>
  <si>
    <t>1t</t>
    <phoneticPr fontId="19"/>
  </si>
  <si>
    <t>117t/年</t>
    <rPh sb="5" eb="6">
      <t>ネン</t>
    </rPh>
    <phoneticPr fontId="19"/>
  </si>
  <si>
    <t>1t/30日</t>
    <phoneticPr fontId="19"/>
  </si>
  <si>
    <t>△</t>
    <phoneticPr fontId="19"/>
  </si>
  <si>
    <t>△</t>
    <phoneticPr fontId="19"/>
  </si>
  <si>
    <t>10%での購入は可能か確認願います。</t>
    <rPh sb="11" eb="13">
      <t>カクニン</t>
    </rPh>
    <rPh sb="13" eb="14">
      <t>ネガ</t>
    </rPh>
    <phoneticPr fontId="19"/>
  </si>
  <si>
    <r>
      <t>有</t>
    </r>
    <r>
      <rPr>
        <sz val="6"/>
        <rFont val="ＭＳ 明朝"/>
        <family val="1"/>
        <charset val="128"/>
      </rPr>
      <t>35％</t>
    </r>
    <rPh sb="0" eb="1">
      <t>ア</t>
    </rPh>
    <phoneticPr fontId="19"/>
  </si>
  <si>
    <t>スルファミン酸</t>
    <rPh sb="6" eb="7">
      <t>サン</t>
    </rPh>
    <phoneticPr fontId="19"/>
  </si>
  <si>
    <t>2日/回</t>
    <rPh sb="1" eb="2">
      <t>ヒ</t>
    </rPh>
    <rPh sb="3" eb="4">
      <t>カイ</t>
    </rPh>
    <phoneticPr fontId="19"/>
  </si>
  <si>
    <t>400kg</t>
    <phoneticPr fontId="19"/>
  </si>
  <si>
    <t>17㎥/年</t>
    <rPh sb="4" eb="5">
      <t>ネン</t>
    </rPh>
    <phoneticPr fontId="19"/>
  </si>
  <si>
    <t>1㎥/週</t>
    <phoneticPr fontId="19"/>
  </si>
  <si>
    <t>ＬＰＧ</t>
    <phoneticPr fontId="19"/>
  </si>
  <si>
    <t>排ガス燃焼炉点火用</t>
    <rPh sb="0" eb="1">
      <t>ハイ</t>
    </rPh>
    <rPh sb="3" eb="5">
      <t>ネンショウ</t>
    </rPh>
    <rPh sb="5" eb="6">
      <t>ロ</t>
    </rPh>
    <rPh sb="6" eb="8">
      <t>テンカ</t>
    </rPh>
    <rPh sb="8" eb="9">
      <t>ヨウ</t>
    </rPh>
    <phoneticPr fontId="19"/>
  </si>
  <si>
    <t>20kg×2本</t>
    <phoneticPr fontId="19"/>
  </si>
  <si>
    <t>ﾎﾞﾝﾍﾞ</t>
    <phoneticPr fontId="19"/>
  </si>
  <si>
    <t>20kg</t>
    <phoneticPr fontId="19"/>
  </si>
  <si>
    <t>起動回数により変動</t>
    <phoneticPr fontId="19"/>
  </si>
  <si>
    <t>未定</t>
    <rPh sb="0" eb="2">
      <t>ミテイ</t>
    </rPh>
    <phoneticPr fontId="19"/>
  </si>
  <si>
    <t>△</t>
    <phoneticPr fontId="19"/>
  </si>
  <si>
    <t>液化窒素</t>
    <rPh sb="0" eb="2">
      <t>エキカ</t>
    </rPh>
    <rPh sb="2" eb="4">
      <t>チッソ</t>
    </rPh>
    <phoneticPr fontId="19"/>
  </si>
  <si>
    <t>ｶﾞｽ化炉設備</t>
    <phoneticPr fontId="19"/>
  </si>
  <si>
    <t>ﾎﾞﾝﾍﾞ</t>
    <phoneticPr fontId="19"/>
  </si>
  <si>
    <t>起動回数により変動</t>
    <phoneticPr fontId="19"/>
  </si>
  <si>
    <t>危険物搭載小型車両小計(台数)</t>
    <rPh sb="0" eb="3">
      <t>キケンブツ</t>
    </rPh>
    <rPh sb="3" eb="5">
      <t>トウサイ</t>
    </rPh>
    <rPh sb="5" eb="7">
      <t>コガタ</t>
    </rPh>
    <rPh sb="7" eb="9">
      <t>シャリョウ</t>
    </rPh>
    <rPh sb="9" eb="11">
      <t>ショウケイ</t>
    </rPh>
    <rPh sb="12" eb="14">
      <t>ダイスウ</t>
    </rPh>
    <phoneticPr fontId="19"/>
  </si>
  <si>
    <t>危険物搭載車両合計(台数)</t>
    <rPh sb="0" eb="3">
      <t>キケンブツ</t>
    </rPh>
    <rPh sb="3" eb="5">
      <t>トウサイ</t>
    </rPh>
    <rPh sb="5" eb="7">
      <t>シャリョウ</t>
    </rPh>
    <rPh sb="7" eb="9">
      <t>ゴウケイ</t>
    </rPh>
    <rPh sb="10" eb="12">
      <t>ダイスウ</t>
    </rPh>
    <phoneticPr fontId="19"/>
  </si>
  <si>
    <t>○</t>
    <phoneticPr fontId="19"/>
  </si>
  <si>
    <t>メーカー指定薬品</t>
    <rPh sb="4" eb="6">
      <t>シテイ</t>
    </rPh>
    <rPh sb="6" eb="8">
      <t>ヤクヒン</t>
    </rPh>
    <phoneticPr fontId="19"/>
  </si>
  <si>
    <t>14</t>
    <phoneticPr fontId="19"/>
  </si>
  <si>
    <t>リン酸三ナトリウム</t>
    <rPh sb="2" eb="3">
      <t>サン</t>
    </rPh>
    <rPh sb="3" eb="4">
      <t>サン</t>
    </rPh>
    <phoneticPr fontId="19"/>
  </si>
  <si>
    <t>第三ﾘﾝ酸ｿｰﾀﾞ？</t>
    <rPh sb="0" eb="1">
      <t>ダイ</t>
    </rPh>
    <rPh sb="1" eb="2">
      <t>サン</t>
    </rPh>
    <rPh sb="4" eb="5">
      <t>サン</t>
    </rPh>
    <phoneticPr fontId="19"/>
  </si>
  <si>
    <t>―</t>
    <phoneticPr fontId="19"/>
  </si>
  <si>
    <t>袋</t>
    <rPh sb="0" eb="1">
      <t>フクロ</t>
    </rPh>
    <phoneticPr fontId="19"/>
  </si>
  <si>
    <t>紛体</t>
    <phoneticPr fontId="19"/>
  </si>
  <si>
    <t>ﾌﾟﾗﾝﾄ発電設備</t>
    <phoneticPr fontId="19"/>
  </si>
  <si>
    <t>給水水質調整(清缶)</t>
    <rPh sb="7" eb="8">
      <t>セイ</t>
    </rPh>
    <rPh sb="8" eb="9">
      <t>カン</t>
    </rPh>
    <phoneticPr fontId="19"/>
  </si>
  <si>
    <t>袋詰め</t>
    <rPh sb="0" eb="1">
      <t>フクロ</t>
    </rPh>
    <rPh sb="1" eb="2">
      <t>ツ</t>
    </rPh>
    <phoneticPr fontId="19"/>
  </si>
  <si>
    <t>水質悪化(Cond海水漏洩等)時使用</t>
    <rPh sb="0" eb="2">
      <t>スイシツ</t>
    </rPh>
    <rPh sb="2" eb="4">
      <t>アッカ</t>
    </rPh>
    <rPh sb="9" eb="11">
      <t>カイスイ</t>
    </rPh>
    <rPh sb="11" eb="13">
      <t>ロウエイ</t>
    </rPh>
    <rPh sb="13" eb="14">
      <t>トウ</t>
    </rPh>
    <rPh sb="15" eb="16">
      <t>ジ</t>
    </rPh>
    <rPh sb="16" eb="18">
      <t>シヨウ</t>
    </rPh>
    <phoneticPr fontId="19"/>
  </si>
  <si>
    <t>○</t>
    <phoneticPr fontId="19"/>
  </si>
  <si>
    <t>クリフロック</t>
    <phoneticPr fontId="19"/>
  </si>
  <si>
    <t>品番？</t>
    <rPh sb="0" eb="2">
      <t>ヒンバン</t>
    </rPh>
    <phoneticPr fontId="19"/>
  </si>
  <si>
    <t>―</t>
    <phoneticPr fontId="19"/>
  </si>
  <si>
    <t>排水処理 凝集助剤</t>
    <rPh sb="0" eb="2">
      <t>ハイスイ</t>
    </rPh>
    <rPh sb="2" eb="4">
      <t>ショリ</t>
    </rPh>
    <rPh sb="5" eb="7">
      <t>ギョウシュウ</t>
    </rPh>
    <rPh sb="7" eb="9">
      <t>ジョザイ</t>
    </rPh>
    <phoneticPr fontId="19"/>
  </si>
  <si>
    <t>150ℓ</t>
    <phoneticPr fontId="19"/>
  </si>
  <si>
    <t>1週/回</t>
    <rPh sb="1" eb="2">
      <t>シュウ</t>
    </rPh>
    <rPh sb="3" eb="4">
      <t>カイ</t>
    </rPh>
    <phoneticPr fontId="19"/>
  </si>
  <si>
    <t>75kg</t>
    <phoneticPr fontId="19"/>
  </si>
  <si>
    <t>1350kg/年</t>
    <rPh sb="7" eb="8">
      <t>ネン</t>
    </rPh>
    <phoneticPr fontId="19"/>
  </si>
  <si>
    <t>11kg/日</t>
    <phoneticPr fontId="19"/>
  </si>
  <si>
    <t>複合金属還元体Ａ</t>
    <rPh sb="0" eb="2">
      <t>フクゴウ</t>
    </rPh>
    <rPh sb="2" eb="4">
      <t>キンゾク</t>
    </rPh>
    <rPh sb="4" eb="6">
      <t>カンゲン</t>
    </rPh>
    <rPh sb="6" eb="7">
      <t>タイ</t>
    </rPh>
    <phoneticPr fontId="19"/>
  </si>
  <si>
    <t>排水処理 Se処理用</t>
    <rPh sb="0" eb="2">
      <t>ハイスイ</t>
    </rPh>
    <rPh sb="2" eb="4">
      <t>ショリ</t>
    </rPh>
    <rPh sb="7" eb="9">
      <t>ショリ</t>
    </rPh>
    <rPh sb="9" eb="10">
      <t>ヨウ</t>
    </rPh>
    <phoneticPr fontId="19"/>
  </si>
  <si>
    <t>3㎥</t>
    <phoneticPr fontId="19"/>
  </si>
  <si>
    <t>2週/回</t>
    <rPh sb="1" eb="2">
      <t>シュウ</t>
    </rPh>
    <rPh sb="3" eb="4">
      <t>カイ</t>
    </rPh>
    <phoneticPr fontId="19"/>
  </si>
  <si>
    <t>1.5t</t>
    <phoneticPr fontId="19"/>
  </si>
  <si>
    <t>15t/年</t>
    <rPh sb="4" eb="5">
      <t>ネン</t>
    </rPh>
    <phoneticPr fontId="19"/>
  </si>
  <si>
    <t>0.1t/日</t>
    <phoneticPr fontId="19"/>
  </si>
  <si>
    <t>複合金属還元体Ｂ</t>
    <rPh sb="0" eb="2">
      <t>フクゴウ</t>
    </rPh>
    <rPh sb="2" eb="4">
      <t>キンゾク</t>
    </rPh>
    <rPh sb="4" eb="6">
      <t>カンゲン</t>
    </rPh>
    <rPh sb="6" eb="7">
      <t>タイ</t>
    </rPh>
    <phoneticPr fontId="19"/>
  </si>
  <si>
    <t>1㎥</t>
    <phoneticPr fontId="19"/>
  </si>
  <si>
    <t>0.3t</t>
    <phoneticPr fontId="19"/>
  </si>
  <si>
    <t>2.4t/年</t>
    <rPh sb="5" eb="6">
      <t>ネン</t>
    </rPh>
    <phoneticPr fontId="19"/>
  </si>
  <si>
    <t>0.02t/日</t>
    <phoneticPr fontId="19"/>
  </si>
  <si>
    <t>アニオンポリマーＡ１５１</t>
    <phoneticPr fontId="19"/>
  </si>
  <si>
    <t>ｴﾊﾞｸﾞﾛｰｽﾞA151？</t>
    <phoneticPr fontId="19"/>
  </si>
  <si>
    <t>30ℓ</t>
    <phoneticPr fontId="19"/>
  </si>
  <si>
    <t>10kg</t>
    <phoneticPr fontId="19"/>
  </si>
  <si>
    <t>140kg/年</t>
    <rPh sb="6" eb="7">
      <t>ネン</t>
    </rPh>
    <phoneticPr fontId="19"/>
  </si>
  <si>
    <t>1.2kg/日</t>
    <phoneticPr fontId="19"/>
  </si>
  <si>
    <t>ﾒｰｶｰは水ing？</t>
    <rPh sb="5" eb="6">
      <t>ミズ</t>
    </rPh>
    <phoneticPr fontId="19"/>
  </si>
  <si>
    <t>水銀固定ウェルクリン</t>
    <rPh sb="0" eb="2">
      <t>スイギン</t>
    </rPh>
    <rPh sb="2" eb="4">
      <t>コテイ</t>
    </rPh>
    <phoneticPr fontId="19"/>
  </si>
  <si>
    <r>
      <t>K200？K800？</t>
    </r>
    <r>
      <rPr>
        <sz val="8"/>
        <rFont val="ＭＳ 明朝"/>
        <family val="1"/>
        <charset val="128"/>
      </rPr>
      <t>100%</t>
    </r>
    <phoneticPr fontId="19"/>
  </si>
  <si>
    <t>―</t>
    <phoneticPr fontId="19"/>
  </si>
  <si>
    <t>排水処理 F処理用</t>
    <rPh sb="0" eb="2">
      <t>ハイスイ</t>
    </rPh>
    <rPh sb="2" eb="4">
      <t>ショリ</t>
    </rPh>
    <rPh sb="6" eb="8">
      <t>ショリ</t>
    </rPh>
    <rPh sb="8" eb="9">
      <t>ヨウ</t>
    </rPh>
    <phoneticPr fontId="19"/>
  </si>
  <si>
    <t>20kg</t>
    <phoneticPr fontId="19"/>
  </si>
  <si>
    <t>300kg/年</t>
    <rPh sb="6" eb="7">
      <t>ネン</t>
    </rPh>
    <phoneticPr fontId="19"/>
  </si>
  <si>
    <t>2.5kg/日</t>
    <phoneticPr fontId="19"/>
  </si>
  <si>
    <t>ﾒｰｶｰは栗田工業？</t>
    <rPh sb="5" eb="7">
      <t>クリタ</t>
    </rPh>
    <rPh sb="7" eb="9">
      <t>コウギョウ</t>
    </rPh>
    <phoneticPr fontId="19"/>
  </si>
  <si>
    <t>その他小型車両小計(台数)</t>
    <rPh sb="2" eb="3">
      <t>タ</t>
    </rPh>
    <phoneticPr fontId="19"/>
  </si>
  <si>
    <t>その他車両合計(台数)</t>
    <rPh sb="2" eb="3">
      <t>タ</t>
    </rPh>
    <phoneticPr fontId="19"/>
  </si>
  <si>
    <t>特殊薬品</t>
    <rPh sb="0" eb="2">
      <t>トクシュ</t>
    </rPh>
    <rPh sb="2" eb="4">
      <t>ヤクヒン</t>
    </rPh>
    <phoneticPr fontId="19"/>
  </si>
  <si>
    <t>20</t>
    <phoneticPr fontId="19"/>
  </si>
  <si>
    <t>脱硫吸収液(UCARSOL)</t>
    <rPh sb="0" eb="2">
      <t>ダツリュウ</t>
    </rPh>
    <rPh sb="2" eb="4">
      <t>キュウシュウ</t>
    </rPh>
    <rPh sb="4" eb="5">
      <t>エキ</t>
    </rPh>
    <phoneticPr fontId="19"/>
  </si>
  <si>
    <t>―</t>
    <phoneticPr fontId="19"/>
  </si>
  <si>
    <t>t</t>
    <phoneticPr fontId="19"/>
  </si>
  <si>
    <t>ガス精製設備</t>
    <rPh sb="2" eb="4">
      <t>セイセイ</t>
    </rPh>
    <rPh sb="4" eb="6">
      <t>セツビ</t>
    </rPh>
    <phoneticPr fontId="19"/>
  </si>
  <si>
    <t>△</t>
    <phoneticPr fontId="19"/>
  </si>
  <si>
    <t>水酸化カルシウム(石灰水)</t>
    <rPh sb="0" eb="3">
      <t>スイサンカ</t>
    </rPh>
    <rPh sb="9" eb="11">
      <t>セッカイ</t>
    </rPh>
    <rPh sb="11" eb="12">
      <t>スイ</t>
    </rPh>
    <phoneticPr fontId="19"/>
  </si>
  <si>
    <t>―</t>
    <phoneticPr fontId="19"/>
  </si>
  <si>
    <t>t</t>
    <phoneticPr fontId="19"/>
  </si>
  <si>
    <t>30㎥</t>
    <phoneticPr fontId="19"/>
  </si>
  <si>
    <t>470㎥/年</t>
    <rPh sb="5" eb="6">
      <t>ネン</t>
    </rPh>
    <phoneticPr fontId="19"/>
  </si>
  <si>
    <t>4㎥/日</t>
    <phoneticPr fontId="19"/>
  </si>
  <si>
    <t>硫酸マグネシウム</t>
    <rPh sb="0" eb="2">
      <t>リュウサン</t>
    </rPh>
    <phoneticPr fontId="19"/>
  </si>
  <si>
    <t>t</t>
    <phoneticPr fontId="19"/>
  </si>
  <si>
    <t>15㎥</t>
    <phoneticPr fontId="19"/>
  </si>
  <si>
    <t>4日/回</t>
    <rPh sb="1" eb="2">
      <t>ヒ</t>
    </rPh>
    <rPh sb="3" eb="4">
      <t>カイ</t>
    </rPh>
    <phoneticPr fontId="19"/>
  </si>
  <si>
    <t>300t/年</t>
    <rPh sb="5" eb="6">
      <t>ネン</t>
    </rPh>
    <phoneticPr fontId="19"/>
  </si>
  <si>
    <t>2.5t/日</t>
    <phoneticPr fontId="19"/>
  </si>
  <si>
    <t>炭酸ナトリウム(ソーダ灰)</t>
    <rPh sb="0" eb="2">
      <t>タンサン</t>
    </rPh>
    <rPh sb="11" eb="12">
      <t>ハイ</t>
    </rPh>
    <phoneticPr fontId="19"/>
  </si>
  <si>
    <t>紛体</t>
    <phoneticPr fontId="19"/>
  </si>
  <si>
    <t>5㎥</t>
    <phoneticPr fontId="19"/>
  </si>
  <si>
    <t>ｼﾞｪｯﾄﾊﾟｯｸ</t>
    <phoneticPr fontId="19"/>
  </si>
  <si>
    <t>3t</t>
    <phoneticPr fontId="19"/>
  </si>
  <si>
    <t>48t/年</t>
    <rPh sb="4" eb="5">
      <t>ネン</t>
    </rPh>
    <phoneticPr fontId="19"/>
  </si>
  <si>
    <t>400kg/日</t>
    <phoneticPr fontId="19"/>
  </si>
  <si>
    <t>―</t>
    <phoneticPr fontId="19"/>
  </si>
  <si>
    <t>処理業務</t>
    <rPh sb="0" eb="2">
      <t>ショリ</t>
    </rPh>
    <rPh sb="2" eb="4">
      <t>ギョウム</t>
    </rPh>
    <phoneticPr fontId="19"/>
  </si>
  <si>
    <t>1</t>
    <phoneticPr fontId="19"/>
  </si>
  <si>
    <t>石膏払出</t>
    <rPh sb="0" eb="2">
      <t>セッコウ</t>
    </rPh>
    <rPh sb="2" eb="4">
      <t>ハライダシ</t>
    </rPh>
    <phoneticPr fontId="19"/>
  </si>
  <si>
    <t>t</t>
    <phoneticPr fontId="19"/>
  </si>
  <si>
    <t>紛体</t>
    <phoneticPr fontId="19"/>
  </si>
  <si>
    <t>ﾄﾗｯｸ</t>
    <phoneticPr fontId="19"/>
  </si>
  <si>
    <t>1～2日/回</t>
    <rPh sb="3" eb="4">
      <t>ヒ</t>
    </rPh>
    <rPh sb="5" eb="6">
      <t>カイ</t>
    </rPh>
    <phoneticPr fontId="19"/>
  </si>
  <si>
    <t>別紙「炭カル使用量およびスラグ・石膏発生量」による</t>
    <phoneticPr fontId="19"/>
  </si>
  <si>
    <t>○</t>
    <phoneticPr fontId="19"/>
  </si>
  <si>
    <t>払出方法については別途検討</t>
    <rPh sb="0" eb="2">
      <t>ハライダシ</t>
    </rPh>
    <rPh sb="2" eb="4">
      <t>ホウホウ</t>
    </rPh>
    <rPh sb="9" eb="11">
      <t>ベット</t>
    </rPh>
    <rPh sb="11" eb="13">
      <t>ケントウ</t>
    </rPh>
    <phoneticPr fontId="19"/>
  </si>
  <si>
    <t>汚泥払出</t>
    <rPh sb="0" eb="2">
      <t>オデイ</t>
    </rPh>
    <rPh sb="2" eb="4">
      <t>ハライダシ</t>
    </rPh>
    <phoneticPr fontId="19"/>
  </si>
  <si>
    <t>―</t>
    <phoneticPr fontId="19"/>
  </si>
  <si>
    <t>t</t>
    <phoneticPr fontId="19"/>
  </si>
  <si>
    <t>固体</t>
    <rPh sb="0" eb="2">
      <t>コタイ</t>
    </rPh>
    <phoneticPr fontId="19"/>
  </si>
  <si>
    <t>ﾄﾗｯｸ</t>
    <phoneticPr fontId="19"/>
  </si>
  <si>
    <t>産廃処理委託については別途</t>
    <rPh sb="0" eb="2">
      <t>サンパイ</t>
    </rPh>
    <rPh sb="2" eb="4">
      <t>ショリ</t>
    </rPh>
    <rPh sb="4" eb="6">
      <t>イタク</t>
    </rPh>
    <rPh sb="11" eb="13">
      <t>ベット</t>
    </rPh>
    <phoneticPr fontId="19"/>
  </si>
  <si>
    <t>廃酸払出</t>
    <rPh sb="0" eb="1">
      <t>ハイ</t>
    </rPh>
    <rPh sb="1" eb="2">
      <t>サン</t>
    </rPh>
    <rPh sb="2" eb="4">
      <t>ハライダシ</t>
    </rPh>
    <phoneticPr fontId="19"/>
  </si>
  <si>
    <t>ﾛｰﾘｰ</t>
    <phoneticPr fontId="19"/>
  </si>
  <si>
    <t>同上</t>
    <rPh sb="0" eb="2">
      <t>ドウジョウ</t>
    </rPh>
    <phoneticPr fontId="19"/>
  </si>
  <si>
    <t>廃アルカリ払出</t>
    <rPh sb="0" eb="1">
      <t>ハイ</t>
    </rPh>
    <rPh sb="5" eb="7">
      <t>ハライダシ</t>
    </rPh>
    <phoneticPr fontId="19"/>
  </si>
  <si>
    <t>―</t>
    <phoneticPr fontId="19"/>
  </si>
  <si>
    <t>t</t>
    <phoneticPr fontId="19"/>
  </si>
  <si>
    <t>その他大型車両小計(台数)</t>
    <rPh sb="2" eb="3">
      <t>タ</t>
    </rPh>
    <phoneticPr fontId="19"/>
  </si>
  <si>
    <t>既設流用(中国電力殿手配分)設備</t>
    <rPh sb="0" eb="2">
      <t>キセツ</t>
    </rPh>
    <rPh sb="2" eb="4">
      <t>リュウヨウ</t>
    </rPh>
    <rPh sb="5" eb="7">
      <t>チュウゴク</t>
    </rPh>
    <rPh sb="7" eb="10">
      <t>デンリョクトノ</t>
    </rPh>
    <rPh sb="10" eb="12">
      <t>テハイ</t>
    </rPh>
    <rPh sb="12" eb="13">
      <t>ブン</t>
    </rPh>
    <rPh sb="14" eb="16">
      <t>セツビ</t>
    </rPh>
    <phoneticPr fontId="19"/>
  </si>
  <si>
    <t>　排水処理装置・純水装置：苛性ソーダ、塩酸他</t>
    <rPh sb="1" eb="3">
      <t>ハイスイ</t>
    </rPh>
    <rPh sb="3" eb="5">
      <t>ショリ</t>
    </rPh>
    <rPh sb="5" eb="7">
      <t>ソウチ</t>
    </rPh>
    <rPh sb="8" eb="10">
      <t>ジュンスイ</t>
    </rPh>
    <rPh sb="10" eb="12">
      <t>ソウチ</t>
    </rPh>
    <rPh sb="13" eb="15">
      <t>カセイ</t>
    </rPh>
    <rPh sb="19" eb="21">
      <t>エンサン</t>
    </rPh>
    <rPh sb="21" eb="22">
      <t>ホカ</t>
    </rPh>
    <phoneticPr fontId="19"/>
  </si>
  <si>
    <t>　液化アンモニア設備　使用量：770kg/日(H28年度：80t、H29年度：105t、H30年度：197t)</t>
    <rPh sb="1" eb="3">
      <t>エキカ</t>
    </rPh>
    <rPh sb="8" eb="10">
      <t>セツビ</t>
    </rPh>
    <rPh sb="11" eb="13">
      <t>シヨウ</t>
    </rPh>
    <rPh sb="13" eb="14">
      <t>リョウ</t>
    </rPh>
    <rPh sb="21" eb="22">
      <t>ヒ</t>
    </rPh>
    <rPh sb="26" eb="28">
      <t>ネンド</t>
    </rPh>
    <rPh sb="36" eb="38">
      <t>ネンド</t>
    </rPh>
    <rPh sb="47" eb="49">
      <t>ネンド</t>
    </rPh>
    <phoneticPr fontId="19"/>
  </si>
  <si>
    <t>納入期間</t>
    <rPh sb="0" eb="2">
      <t>ノウニュウ</t>
    </rPh>
    <rPh sb="2" eb="4">
      <t>キカン</t>
    </rPh>
    <phoneticPr fontId="19"/>
  </si>
  <si>
    <t>発注者</t>
    <rPh sb="0" eb="3">
      <t>ハッチュウシャ</t>
    </rPh>
    <phoneticPr fontId="19"/>
  </si>
  <si>
    <t>納入場所</t>
    <rPh sb="0" eb="2">
      <t>ノウニュウ</t>
    </rPh>
    <rPh sb="2" eb="4">
      <t>バショ</t>
    </rPh>
    <phoneticPr fontId="19"/>
  </si>
  <si>
    <t>様式2</t>
    <phoneticPr fontId="19"/>
  </si>
  <si>
    <t>○○○○．○○．○○～
○○○○．○○．○○</t>
    <phoneticPr fontId="19"/>
  </si>
  <si>
    <t>・すべての行を埋める必要はありません。列は可能な限り記載をお願いします。</t>
    <rPh sb="5" eb="6">
      <t>ギョウ</t>
    </rPh>
    <rPh sb="7" eb="8">
      <t>ウ</t>
    </rPh>
    <rPh sb="10" eb="12">
      <t>ヒツヨウ</t>
    </rPh>
    <rPh sb="19" eb="20">
      <t>レツ</t>
    </rPh>
    <rPh sb="21" eb="23">
      <t>カノウ</t>
    </rPh>
    <rPh sb="24" eb="25">
      <t>カギ</t>
    </rPh>
    <rPh sb="26" eb="28">
      <t>キサイ</t>
    </rPh>
    <rPh sb="30" eb="31">
      <t>ネガ</t>
    </rPh>
    <phoneticPr fontId="19"/>
  </si>
  <si>
    <t>・納入実績を記載してください。</t>
    <rPh sb="1" eb="3">
      <t>ノウニュウ</t>
    </rPh>
    <rPh sb="3" eb="5">
      <t>ジッセキ</t>
    </rPh>
    <phoneticPr fontId="19"/>
  </si>
  <si>
    <t>・必要項目を満足していれば、見積参加希望者の既存資料による代替も可能です。</t>
    <rPh sb="1" eb="3">
      <t>ヒツヨウ</t>
    </rPh>
    <rPh sb="3" eb="5">
      <t>コウモク</t>
    </rPh>
    <rPh sb="6" eb="8">
      <t>マンゾク</t>
    </rPh>
    <rPh sb="14" eb="16">
      <t>ミツ</t>
    </rPh>
    <rPh sb="16" eb="18">
      <t>サンカ</t>
    </rPh>
    <rPh sb="18" eb="21">
      <t>キボウシャ</t>
    </rPh>
    <rPh sb="22" eb="24">
      <t>キゾン</t>
    </rPh>
    <rPh sb="24" eb="26">
      <t>シリョウ</t>
    </rPh>
    <rPh sb="29" eb="31">
      <t>ダイタイ</t>
    </rPh>
    <rPh sb="32" eb="34">
      <t>カノウ</t>
    </rPh>
    <phoneticPr fontId="19"/>
  </si>
  <si>
    <t>○○電力</t>
    <rPh sb="2" eb="4">
      <t>デンリョク</t>
    </rPh>
    <phoneticPr fontId="19"/>
  </si>
  <si>
    <t>○○火力発電所</t>
    <rPh sb="2" eb="4">
      <t>カリョク</t>
    </rPh>
    <rPh sb="4" eb="6">
      <t>ハツデン</t>
    </rPh>
    <rPh sb="6" eb="7">
      <t>ショ</t>
    </rPh>
    <phoneticPr fontId="19"/>
  </si>
  <si>
    <t>CaO:55%以上
付着水分:0.2%以下
粒径:325ﾒｯｼｭ通過95%以上</t>
    <rPh sb="7" eb="9">
      <t>イジョウ</t>
    </rPh>
    <rPh sb="10" eb="12">
      <t>フチャク</t>
    </rPh>
    <rPh sb="12" eb="14">
      <t>スイブン</t>
    </rPh>
    <rPh sb="19" eb="21">
      <t>イカ</t>
    </rPh>
    <rPh sb="22" eb="24">
      <t>リュウケイ</t>
    </rPh>
    <rPh sb="32" eb="34">
      <t>ツウカ</t>
    </rPh>
    <rPh sb="37" eb="39">
      <t>イジョウ</t>
    </rPh>
    <phoneticPr fontId="19"/>
  </si>
  <si>
    <t>　</t>
    <phoneticPr fontId="19"/>
  </si>
  <si>
    <t>納入物品</t>
    <rPh sb="0" eb="2">
      <t>ノウニュウ</t>
    </rPh>
    <rPh sb="2" eb="4">
      <t>ブッピン</t>
    </rPh>
    <phoneticPr fontId="19"/>
  </si>
  <si>
    <t>規格</t>
    <rPh sb="0" eb="2">
      <t>キカク</t>
    </rPh>
    <phoneticPr fontId="19"/>
  </si>
  <si>
    <t>過去３年以内</t>
    <rPh sb="0" eb="2">
      <t>カコ</t>
    </rPh>
    <rPh sb="3" eb="6">
      <t>ネンイナイ</t>
    </rPh>
    <phoneticPr fontId="19"/>
  </si>
  <si>
    <t>過去３年以内</t>
    <rPh sb="0" eb="2">
      <t>カコ</t>
    </rPh>
    <rPh sb="3" eb="4">
      <t>ネン</t>
    </rPh>
    <rPh sb="4" eb="6">
      <t>イナイ</t>
    </rPh>
    <phoneticPr fontId="19"/>
  </si>
  <si>
    <t>炭酸カルシウム　納入実績表</t>
    <rPh sb="8" eb="10">
      <t>ノウニュウ</t>
    </rPh>
    <rPh sb="10" eb="12">
      <t>ジッセキ</t>
    </rPh>
    <rPh sb="12" eb="13">
      <t>ヒョウ</t>
    </rPh>
    <phoneticPr fontId="19"/>
  </si>
  <si>
    <t>炭酸カルシウム　納入実績表（記載例）</t>
    <rPh sb="8" eb="10">
      <t>ノウニュウ</t>
    </rPh>
    <rPh sb="10" eb="12">
      <t>ジッセキ</t>
    </rPh>
    <rPh sb="12" eb="13">
      <t>ヒョウ</t>
    </rPh>
    <rPh sb="14" eb="16">
      <t>キサイ</t>
    </rPh>
    <rPh sb="16" eb="17">
      <t>レイ</t>
    </rPh>
    <phoneticPr fontId="19"/>
  </si>
  <si>
    <t>炭酸カルシウム</t>
    <rPh sb="0" eb="2">
      <t>タンサン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</si>
</sst>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4"/>
      <color indexed="12"/>
      <name val="HG丸ｺﾞｼｯｸM-PRO"/>
      <family val="3"/>
      <charset val="128"/>
    </font>
    <font>
      <sz val="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4"/>
      <color indexed="8"/>
      <name val="ＭＳ 明朝"/>
      <family val="1"/>
      <charset val="128"/>
    </font>
    <font>
      <sz val="6"/>
      <color indexed="17"/>
      <name val="ＭＳ 明朝"/>
      <family val="1"/>
      <charset val="128"/>
    </font>
    <font>
      <sz val="7"/>
      <color indexed="10"/>
      <name val="ＭＳ 明朝"/>
      <family val="1"/>
      <charset val="128"/>
    </font>
    <font>
      <sz val="4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17"/>
      <name val="ＭＳ 明朝"/>
      <family val="1"/>
      <charset val="128"/>
    </font>
    <font>
      <sz val="7"/>
      <color indexed="17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17"/>
      </left>
      <right style="thick">
        <color indexed="17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17"/>
      </left>
      <right style="thick">
        <color indexed="17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hair">
        <color indexed="64"/>
      </top>
      <bottom style="thick">
        <color indexed="17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17"/>
      </left>
      <right style="thick">
        <color indexed="17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10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7"/>
      </left>
      <right style="thick">
        <color indexed="17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hair">
        <color indexed="64"/>
      </bottom>
      <diagonal/>
    </border>
    <border>
      <left style="thick">
        <color indexed="17"/>
      </left>
      <right style="thick">
        <color indexed="17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7"/>
      </left>
      <right style="thick">
        <color indexed="17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7"/>
      </left>
      <right style="thick">
        <color indexed="17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17"/>
      </left>
      <right style="thick">
        <color indexed="17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10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10"/>
      </right>
      <top style="hair">
        <color indexed="64"/>
      </top>
      <bottom/>
      <diagonal/>
    </border>
    <border>
      <left style="thick">
        <color indexed="17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7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17"/>
      </left>
      <right style="thick">
        <color indexed="17"/>
      </right>
      <top style="thin">
        <color indexed="64"/>
      </top>
      <bottom style="thick">
        <color indexed="17"/>
      </bottom>
      <diagonal/>
    </border>
    <border>
      <left style="thick">
        <color indexed="17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/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ck">
        <color indexed="10"/>
      </bottom>
      <diagonal/>
    </border>
    <border>
      <left/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/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ck">
        <color indexed="1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ck">
        <color indexed="10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n">
        <color indexed="64"/>
      </left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/>
      <top style="thick">
        <color indexed="10"/>
      </top>
      <bottom style="hair">
        <color indexed="64"/>
      </bottom>
      <diagonal/>
    </border>
    <border>
      <left/>
      <right/>
      <top style="thick">
        <color indexed="10"/>
      </top>
      <bottom style="hair">
        <color indexed="64"/>
      </bottom>
      <diagonal/>
    </border>
    <border>
      <left/>
      <right style="thin">
        <color indexed="64"/>
      </right>
      <top style="thick">
        <color indexed="10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ck">
        <color indexed="1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</borders>
  <cellStyleXfs count="7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0" fillId="22" borderId="2" applyNumberFormat="0" applyFont="0" applyAlignment="0" applyProtection="0">
      <alignment vertical="center"/>
    </xf>
    <xf numFmtId="0" fontId="4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4" borderId="0" applyNumberFormat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22" fillId="0" borderId="0" xfId="0" quotePrefix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vertical="top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quotePrefix="1" applyFont="1" applyFill="1" applyBorder="1" applyAlignment="1">
      <alignment horizontal="center" vertical="center"/>
    </xf>
    <xf numFmtId="0" fontId="20" fillId="0" borderId="23" xfId="0" applyFont="1" applyFill="1" applyBorder="1">
      <alignment vertical="center"/>
    </xf>
    <xf numFmtId="0" fontId="34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 wrapText="1" shrinkToFit="1"/>
    </xf>
    <xf numFmtId="0" fontId="36" fillId="0" borderId="2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quotePrefix="1" applyFont="1" applyFill="1" applyBorder="1" applyAlignment="1">
      <alignment horizontal="center" vertical="center"/>
    </xf>
    <xf numFmtId="0" fontId="20" fillId="0" borderId="33" xfId="0" applyFont="1" applyFill="1" applyBorder="1">
      <alignment vertical="center"/>
    </xf>
    <xf numFmtId="9" fontId="33" fillId="0" borderId="34" xfId="0" applyNumberFormat="1" applyFont="1" applyFill="1" applyBorder="1" applyAlignment="1">
      <alignment horizontal="center" vertical="center"/>
    </xf>
    <xf numFmtId="9" fontId="21" fillId="0" borderId="35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5" fillId="0" borderId="35" xfId="0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vertical="center" wrapText="1" shrinkToFit="1"/>
    </xf>
    <xf numFmtId="0" fontId="36" fillId="0" borderId="36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20" xfId="0" quotePrefix="1" applyFont="1" applyFill="1" applyBorder="1" applyAlignment="1">
      <alignment horizontal="center" vertical="center"/>
    </xf>
    <xf numFmtId="0" fontId="20" fillId="0" borderId="40" xfId="0" applyFont="1" applyFill="1" applyBorder="1">
      <alignment vertical="center"/>
    </xf>
    <xf numFmtId="9" fontId="33" fillId="0" borderId="41" xfId="0" applyNumberFormat="1" applyFont="1" applyFill="1" applyBorder="1" applyAlignment="1">
      <alignment horizontal="center" vertical="center" wrapText="1"/>
    </xf>
    <xf numFmtId="9" fontId="21" fillId="0" borderId="42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/>
    </xf>
    <xf numFmtId="0" fontId="33" fillId="0" borderId="41" xfId="0" applyFont="1" applyFill="1" applyBorder="1" applyAlignment="1">
      <alignment horizontal="center" vertical="center"/>
    </xf>
    <xf numFmtId="0" fontId="35" fillId="0" borderId="42" xfId="0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vertical="center" wrapText="1" shrinkToFit="1"/>
    </xf>
    <xf numFmtId="0" fontId="36" fillId="0" borderId="39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35" fillId="0" borderId="46" xfId="0" applyFont="1" applyFill="1" applyBorder="1" applyAlignment="1">
      <alignment horizontal="center" vertical="center"/>
    </xf>
    <xf numFmtId="0" fontId="35" fillId="0" borderId="26" xfId="0" applyNumberFormat="1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shrinkToFi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vertical="center" wrapText="1" shrinkToFit="1"/>
    </xf>
    <xf numFmtId="0" fontId="20" fillId="0" borderId="49" xfId="0" applyFont="1" applyFill="1" applyBorder="1" applyAlignment="1">
      <alignment horizontal="center" vertical="center"/>
    </xf>
    <xf numFmtId="0" fontId="20" fillId="0" borderId="44" xfId="0" applyFont="1" applyFill="1" applyBorder="1">
      <alignment vertical="center"/>
    </xf>
    <xf numFmtId="9" fontId="35" fillId="0" borderId="50" xfId="0" applyNumberFormat="1" applyFont="1" applyFill="1" applyBorder="1" applyAlignment="1">
      <alignment horizontal="center" vertical="center"/>
    </xf>
    <xf numFmtId="9" fontId="37" fillId="0" borderId="51" xfId="0" applyNumberFormat="1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9" fontId="35" fillId="0" borderId="53" xfId="0" applyNumberFormat="1" applyFont="1" applyFill="1" applyBorder="1" applyAlignment="1">
      <alignment horizontal="center" vertical="center"/>
    </xf>
    <xf numFmtId="9" fontId="20" fillId="0" borderId="54" xfId="0" applyNumberFormat="1" applyFont="1" applyFill="1" applyBorder="1" applyAlignment="1">
      <alignment horizontal="center" vertical="center" shrinkToFit="1"/>
    </xf>
    <xf numFmtId="9" fontId="20" fillId="0" borderId="52" xfId="0" applyNumberFormat="1" applyFont="1" applyFill="1" applyBorder="1" applyAlignment="1">
      <alignment horizontal="center" vertical="center" shrinkToFit="1"/>
    </xf>
    <xf numFmtId="9" fontId="35" fillId="0" borderId="55" xfId="0" applyNumberFormat="1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horizontal="center" vertical="center"/>
    </xf>
    <xf numFmtId="0" fontId="35" fillId="0" borderId="51" xfId="0" applyNumberFormat="1" applyFont="1" applyFill="1" applyBorder="1" applyAlignment="1">
      <alignment horizontal="center" vertical="center"/>
    </xf>
    <xf numFmtId="0" fontId="35" fillId="0" borderId="52" xfId="0" applyNumberFormat="1" applyFont="1" applyFill="1" applyBorder="1" applyAlignment="1">
      <alignment horizontal="center" vertical="center"/>
    </xf>
    <xf numFmtId="9" fontId="20" fillId="0" borderId="56" xfId="0" applyNumberFormat="1" applyFont="1" applyFill="1" applyBorder="1" applyAlignment="1">
      <alignment horizontal="center" vertical="center" shrinkToFit="1"/>
    </xf>
    <xf numFmtId="9" fontId="35" fillId="0" borderId="31" xfId="0" applyNumberFormat="1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center" vertical="center"/>
    </xf>
    <xf numFmtId="0" fontId="35" fillId="0" borderId="32" xfId="0" applyFont="1" applyFill="1" applyBorder="1" applyAlignment="1">
      <alignment horizontal="center" vertical="center"/>
    </xf>
    <xf numFmtId="0" fontId="20" fillId="0" borderId="57" xfId="0" applyFont="1" applyFill="1" applyBorder="1">
      <alignment vertical="center"/>
    </xf>
    <xf numFmtId="0" fontId="20" fillId="0" borderId="55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vertical="center" shrinkToFit="1"/>
    </xf>
    <xf numFmtId="0" fontId="20" fillId="0" borderId="36" xfId="0" applyFont="1" applyFill="1" applyBorder="1" applyAlignment="1">
      <alignment horizontal="center" vertical="center"/>
    </xf>
    <xf numFmtId="9" fontId="35" fillId="0" borderId="58" xfId="0" applyNumberFormat="1" applyFont="1" applyFill="1" applyBorder="1" applyAlignment="1">
      <alignment horizontal="center" vertical="center"/>
    </xf>
    <xf numFmtId="9" fontId="37" fillId="0" borderId="42" xfId="0" applyNumberFormat="1" applyFont="1" applyFill="1" applyBorder="1" applyAlignment="1">
      <alignment horizontal="center" vertical="center"/>
    </xf>
    <xf numFmtId="0" fontId="35" fillId="0" borderId="59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shrinkToFit="1"/>
    </xf>
    <xf numFmtId="9" fontId="20" fillId="0" borderId="19" xfId="0" applyNumberFormat="1" applyFont="1" applyFill="1" applyBorder="1" applyAlignment="1">
      <alignment horizontal="center" vertical="center" shrinkToFit="1"/>
    </xf>
    <xf numFmtId="0" fontId="35" fillId="0" borderId="58" xfId="0" applyFont="1" applyFill="1" applyBorder="1" applyAlignment="1">
      <alignment horizontal="center" vertical="center"/>
    </xf>
    <xf numFmtId="0" fontId="35" fillId="0" borderId="19" xfId="0" applyNumberFormat="1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 shrinkToFit="1"/>
    </xf>
    <xf numFmtId="0" fontId="35" fillId="0" borderId="39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20" fillId="0" borderId="61" xfId="0" applyFont="1" applyFill="1" applyBorder="1">
      <alignment vertical="center"/>
    </xf>
    <xf numFmtId="0" fontId="36" fillId="0" borderId="43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24" borderId="63" xfId="0" applyFont="1" applyFill="1" applyBorder="1">
      <alignment vertical="center"/>
    </xf>
    <xf numFmtId="0" fontId="35" fillId="24" borderId="64" xfId="0" applyFont="1" applyFill="1" applyBorder="1" applyAlignment="1">
      <alignment horizontal="center" vertical="center"/>
    </xf>
    <xf numFmtId="0" fontId="37" fillId="24" borderId="65" xfId="0" applyFont="1" applyFill="1" applyBorder="1" applyAlignment="1">
      <alignment horizontal="center" vertical="center"/>
    </xf>
    <xf numFmtId="0" fontId="21" fillId="24" borderId="66" xfId="0" applyFont="1" applyFill="1" applyBorder="1" applyAlignment="1">
      <alignment horizontal="center" vertical="center"/>
    </xf>
    <xf numFmtId="0" fontId="35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6" xfId="0" applyFont="1" applyFill="1" applyBorder="1" applyAlignment="1">
      <alignment horizontal="center" vertical="center" shrinkToFit="1"/>
    </xf>
    <xf numFmtId="0" fontId="35" fillId="24" borderId="17" xfId="0" applyFont="1" applyFill="1" applyBorder="1" applyAlignment="1">
      <alignment horizontal="center" vertical="center"/>
    </xf>
    <xf numFmtId="0" fontId="35" fillId="24" borderId="63" xfId="0" applyFont="1" applyFill="1" applyBorder="1" applyAlignment="1">
      <alignment horizontal="center" vertical="center"/>
    </xf>
    <xf numFmtId="0" fontId="35" fillId="24" borderId="65" xfId="0" applyNumberFormat="1" applyFont="1" applyFill="1" applyBorder="1" applyAlignment="1">
      <alignment horizontal="center" vertical="center"/>
    </xf>
    <xf numFmtId="0" fontId="35" fillId="24" borderId="66" xfId="0" applyNumberFormat="1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 shrinkToFit="1"/>
    </xf>
    <xf numFmtId="0" fontId="35" fillId="24" borderId="70" xfId="0" applyFont="1" applyFill="1" applyBorder="1" applyAlignment="1">
      <alignment horizontal="center" vertical="center"/>
    </xf>
    <xf numFmtId="0" fontId="35" fillId="24" borderId="68" xfId="0" applyFont="1" applyFill="1" applyBorder="1" applyAlignment="1">
      <alignment horizontal="center" vertical="center"/>
    </xf>
    <xf numFmtId="0" fontId="35" fillId="24" borderId="66" xfId="0" applyFont="1" applyFill="1" applyBorder="1" applyAlignment="1">
      <alignment horizontal="center" vertical="center"/>
    </xf>
    <xf numFmtId="0" fontId="35" fillId="24" borderId="16" xfId="0" applyFont="1" applyFill="1" applyBorder="1" applyAlignment="1">
      <alignment horizontal="center" vertical="center"/>
    </xf>
    <xf numFmtId="0" fontId="20" fillId="24" borderId="71" xfId="0" applyFont="1" applyFill="1" applyBorder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 wrapText="1"/>
    </xf>
    <xf numFmtId="0" fontId="35" fillId="0" borderId="26" xfId="0" applyNumberFormat="1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20" fillId="0" borderId="48" xfId="0" applyFont="1" applyFill="1" applyBorder="1">
      <alignment vertical="center"/>
    </xf>
    <xf numFmtId="0" fontId="20" fillId="0" borderId="27" xfId="0" applyFont="1" applyFill="1" applyBorder="1" applyAlignment="1">
      <alignment horizontal="center" vertical="center"/>
    </xf>
    <xf numFmtId="0" fontId="35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center" shrinkToFit="1"/>
    </xf>
    <xf numFmtId="0" fontId="35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 shrinkToFit="1"/>
    </xf>
    <xf numFmtId="0" fontId="35" fillId="0" borderId="31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36" fillId="0" borderId="15" xfId="0" applyFont="1" applyFill="1" applyBorder="1" applyAlignment="1">
      <alignment horizontal="center" vertical="center"/>
    </xf>
    <xf numFmtId="0" fontId="20" fillId="24" borderId="72" xfId="0" applyFont="1" applyFill="1" applyBorder="1">
      <alignment vertical="center"/>
    </xf>
    <xf numFmtId="0" fontId="35" fillId="24" borderId="73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75" xfId="0" applyFont="1" applyFill="1" applyBorder="1" applyAlignment="1">
      <alignment horizontal="center" vertical="center"/>
    </xf>
    <xf numFmtId="0" fontId="35" fillId="24" borderId="62" xfId="0" applyFont="1" applyFill="1" applyBorder="1" applyAlignment="1">
      <alignment horizontal="center" vertical="center"/>
    </xf>
    <xf numFmtId="0" fontId="20" fillId="24" borderId="76" xfId="0" applyFont="1" applyFill="1" applyBorder="1" applyAlignment="1">
      <alignment horizontal="center" vertical="center" shrinkToFit="1"/>
    </xf>
    <xf numFmtId="0" fontId="20" fillId="24" borderId="75" xfId="0" applyFont="1" applyFill="1" applyBorder="1" applyAlignment="1">
      <alignment horizontal="center" vertical="center" shrinkToFit="1"/>
    </xf>
    <xf numFmtId="0" fontId="35" fillId="24" borderId="77" xfId="0" applyFont="1" applyFill="1" applyBorder="1" applyAlignment="1">
      <alignment horizontal="center" vertical="center"/>
    </xf>
    <xf numFmtId="0" fontId="35" fillId="24" borderId="72" xfId="0" applyFont="1" applyFill="1" applyBorder="1" applyAlignment="1">
      <alignment horizontal="center" vertical="center"/>
    </xf>
    <xf numFmtId="0" fontId="35" fillId="24" borderId="74" xfId="0" applyNumberFormat="1" applyFont="1" applyFill="1" applyBorder="1" applyAlignment="1">
      <alignment horizontal="center" vertical="center"/>
    </xf>
    <xf numFmtId="0" fontId="35" fillId="24" borderId="75" xfId="0" applyNumberFormat="1" applyFont="1" applyFill="1" applyBorder="1" applyAlignment="1">
      <alignment horizontal="center" vertical="center"/>
    </xf>
    <xf numFmtId="0" fontId="20" fillId="24" borderId="78" xfId="0" applyFont="1" applyFill="1" applyBorder="1" applyAlignment="1">
      <alignment horizontal="center" vertical="center" shrinkToFit="1"/>
    </xf>
    <xf numFmtId="0" fontId="35" fillId="24" borderId="79" xfId="0" applyFont="1" applyFill="1" applyBorder="1" applyAlignment="1">
      <alignment horizontal="center" vertical="center"/>
    </xf>
    <xf numFmtId="0" fontId="35" fillId="24" borderId="76" xfId="0" applyFont="1" applyFill="1" applyBorder="1" applyAlignment="1">
      <alignment horizontal="center" vertical="center"/>
    </xf>
    <xf numFmtId="0" fontId="35" fillId="24" borderId="75" xfId="0" applyFont="1" applyFill="1" applyBorder="1" applyAlignment="1">
      <alignment horizontal="center" vertical="center"/>
    </xf>
    <xf numFmtId="0" fontId="35" fillId="24" borderId="80" xfId="0" applyFont="1" applyFill="1" applyBorder="1" applyAlignment="1">
      <alignment horizontal="center" vertical="center"/>
    </xf>
    <xf numFmtId="0" fontId="20" fillId="24" borderId="81" xfId="0" applyFont="1" applyFill="1" applyBorder="1">
      <alignment vertical="center"/>
    </xf>
    <xf numFmtId="0" fontId="20" fillId="0" borderId="80" xfId="0" applyFont="1" applyFill="1" applyBorder="1" applyAlignment="1">
      <alignment horizontal="center" vertical="center"/>
    </xf>
    <xf numFmtId="0" fontId="20" fillId="25" borderId="82" xfId="0" applyFont="1" applyFill="1" applyBorder="1">
      <alignment vertical="center"/>
    </xf>
    <xf numFmtId="0" fontId="35" fillId="25" borderId="83" xfId="0" applyFont="1" applyFill="1" applyBorder="1" applyAlignment="1">
      <alignment horizontal="center" vertical="center"/>
    </xf>
    <xf numFmtId="0" fontId="21" fillId="25" borderId="84" xfId="0" applyFont="1" applyFill="1" applyBorder="1" applyAlignment="1">
      <alignment horizontal="center" vertical="center"/>
    </xf>
    <xf numFmtId="0" fontId="21" fillId="25" borderId="85" xfId="0" applyFont="1" applyFill="1" applyBorder="1" applyAlignment="1">
      <alignment horizontal="center" vertical="center"/>
    </xf>
    <xf numFmtId="0" fontId="35" fillId="25" borderId="86" xfId="0" applyFont="1" applyFill="1" applyBorder="1" applyAlignment="1">
      <alignment horizontal="center" vertical="center"/>
    </xf>
    <xf numFmtId="0" fontId="20" fillId="25" borderId="87" xfId="0" applyFont="1" applyFill="1" applyBorder="1" applyAlignment="1">
      <alignment horizontal="center" vertical="center" shrinkToFit="1"/>
    </xf>
    <xf numFmtId="0" fontId="20" fillId="25" borderId="85" xfId="0" applyFont="1" applyFill="1" applyBorder="1" applyAlignment="1">
      <alignment horizontal="center" vertical="center" shrinkToFit="1"/>
    </xf>
    <xf numFmtId="0" fontId="35" fillId="25" borderId="88" xfId="0" applyFont="1" applyFill="1" applyBorder="1" applyAlignment="1">
      <alignment horizontal="center" vertical="center"/>
    </xf>
    <xf numFmtId="0" fontId="35" fillId="25" borderId="82" xfId="0" applyFont="1" applyFill="1" applyBorder="1" applyAlignment="1">
      <alignment horizontal="center" vertical="center"/>
    </xf>
    <xf numFmtId="0" fontId="35" fillId="25" borderId="84" xfId="0" applyNumberFormat="1" applyFont="1" applyFill="1" applyBorder="1" applyAlignment="1">
      <alignment horizontal="center" vertical="center"/>
    </xf>
    <xf numFmtId="0" fontId="35" fillId="25" borderId="85" xfId="0" applyNumberFormat="1" applyFont="1" applyFill="1" applyBorder="1" applyAlignment="1">
      <alignment horizontal="center" vertical="center"/>
    </xf>
    <xf numFmtId="0" fontId="20" fillId="25" borderId="89" xfId="0" applyFont="1" applyFill="1" applyBorder="1" applyAlignment="1">
      <alignment horizontal="center" vertical="center" shrinkToFit="1"/>
    </xf>
    <xf numFmtId="0" fontId="35" fillId="25" borderId="90" xfId="0" applyFont="1" applyFill="1" applyBorder="1" applyAlignment="1">
      <alignment horizontal="center" vertical="center"/>
    </xf>
    <xf numFmtId="0" fontId="35" fillId="25" borderId="87" xfId="0" applyFont="1" applyFill="1" applyBorder="1" applyAlignment="1">
      <alignment horizontal="center" vertical="center"/>
    </xf>
    <xf numFmtId="0" fontId="35" fillId="25" borderId="85" xfId="0" applyFont="1" applyFill="1" applyBorder="1" applyAlignment="1">
      <alignment horizontal="center" vertical="center"/>
    </xf>
    <xf numFmtId="0" fontId="35" fillId="25" borderId="91" xfId="0" applyFont="1" applyFill="1" applyBorder="1" applyAlignment="1">
      <alignment horizontal="center" vertical="center"/>
    </xf>
    <xf numFmtId="0" fontId="20" fillId="25" borderId="92" xfId="0" applyFont="1" applyFill="1" applyBorder="1">
      <alignment vertical="center"/>
    </xf>
    <xf numFmtId="0" fontId="20" fillId="0" borderId="93" xfId="0" applyFont="1" applyFill="1" applyBorder="1" applyAlignment="1">
      <alignment horizontal="center" vertical="center"/>
    </xf>
    <xf numFmtId="0" fontId="20" fillId="0" borderId="94" xfId="0" applyFont="1" applyFill="1" applyBorder="1">
      <alignment vertical="center"/>
    </xf>
    <xf numFmtId="0" fontId="33" fillId="0" borderId="46" xfId="0" applyFont="1" applyFill="1" applyBorder="1" applyAlignment="1">
      <alignment horizontal="center" vertical="center"/>
    </xf>
    <xf numFmtId="9" fontId="21" fillId="0" borderId="51" xfId="0" applyNumberFormat="1" applyFont="1" applyFill="1" applyBorder="1" applyAlignment="1">
      <alignment horizontal="center" vertical="center"/>
    </xf>
    <xf numFmtId="0" fontId="21" fillId="0" borderId="95" xfId="0" applyFont="1" applyFill="1" applyBorder="1" applyAlignment="1">
      <alignment horizontal="center" vertical="center"/>
    </xf>
    <xf numFmtId="0" fontId="35" fillId="0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 shrinkToFit="1"/>
    </xf>
    <xf numFmtId="0" fontId="20" fillId="0" borderId="95" xfId="0" applyFont="1" applyFill="1" applyBorder="1" applyAlignment="1">
      <alignment horizontal="center" vertical="center" shrinkToFit="1"/>
    </xf>
    <xf numFmtId="0" fontId="35" fillId="0" borderId="49" xfId="0" applyFont="1" applyFill="1" applyBorder="1" applyAlignment="1">
      <alignment horizontal="center" vertical="center"/>
    </xf>
    <xf numFmtId="0" fontId="35" fillId="0" borderId="94" xfId="0" applyFont="1" applyFill="1" applyBorder="1" applyAlignment="1">
      <alignment horizontal="center" vertical="center"/>
    </xf>
    <xf numFmtId="0" fontId="35" fillId="0" borderId="98" xfId="0" applyNumberFormat="1" applyFont="1" applyFill="1" applyBorder="1" applyAlignment="1">
      <alignment horizontal="center" vertical="center"/>
    </xf>
    <xf numFmtId="0" fontId="35" fillId="0" borderId="95" xfId="0" applyNumberFormat="1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/>
    </xf>
    <xf numFmtId="0" fontId="35" fillId="0" borderId="97" xfId="0" applyFont="1" applyFill="1" applyBorder="1" applyAlignment="1">
      <alignment horizontal="center" vertical="center"/>
    </xf>
    <xf numFmtId="0" fontId="35" fillId="0" borderId="95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20" fillId="0" borderId="100" xfId="0" applyFont="1" applyFill="1" applyBorder="1" applyAlignment="1">
      <alignment vertical="center" shrinkToFit="1"/>
    </xf>
    <xf numFmtId="0" fontId="33" fillId="0" borderId="50" xfId="0" applyFont="1" applyFill="1" applyBorder="1" applyAlignment="1">
      <alignment horizontal="center" vertical="center"/>
    </xf>
    <xf numFmtId="0" fontId="33" fillId="0" borderId="57" xfId="0" applyFont="1" applyFill="1" applyBorder="1">
      <alignment vertical="center"/>
    </xf>
    <xf numFmtId="9" fontId="33" fillId="0" borderId="58" xfId="0" applyNumberFormat="1" applyFont="1" applyFill="1" applyBorder="1" applyAlignment="1">
      <alignment horizontal="center" vertical="center"/>
    </xf>
    <xf numFmtId="0" fontId="33" fillId="0" borderId="61" xfId="0" applyFont="1" applyFill="1" applyBorder="1">
      <alignment vertical="center"/>
    </xf>
    <xf numFmtId="0" fontId="20" fillId="24" borderId="76" xfId="0" applyFont="1" applyFill="1" applyBorder="1" applyAlignment="1">
      <alignment horizontal="center" vertical="center"/>
    </xf>
    <xf numFmtId="0" fontId="20" fillId="24" borderId="75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0" fillId="25" borderId="40" xfId="0" applyFont="1" applyFill="1" applyBorder="1">
      <alignment vertical="center"/>
    </xf>
    <xf numFmtId="0" fontId="35" fillId="25" borderId="34" xfId="0" applyFont="1" applyFill="1" applyBorder="1" applyAlignment="1">
      <alignment horizontal="center" vertical="center"/>
    </xf>
    <xf numFmtId="0" fontId="21" fillId="25" borderId="35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35" fillId="25" borderId="101" xfId="0" applyFont="1" applyFill="1" applyBorder="1" applyAlignment="1">
      <alignment horizontal="center" vertical="center"/>
    </xf>
    <xf numFmtId="0" fontId="20" fillId="25" borderId="37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35" fillId="25" borderId="15" xfId="0" applyFont="1" applyFill="1" applyBorder="1" applyAlignment="1">
      <alignment horizontal="center" vertical="center"/>
    </xf>
    <xf numFmtId="0" fontId="35" fillId="25" borderId="33" xfId="0" applyFont="1" applyFill="1" applyBorder="1" applyAlignment="1">
      <alignment horizontal="center" vertical="center"/>
    </xf>
    <xf numFmtId="0" fontId="35" fillId="25" borderId="35" xfId="0" applyNumberFormat="1" applyFont="1" applyFill="1" applyBorder="1" applyAlignment="1">
      <alignment horizontal="center" vertical="center"/>
    </xf>
    <xf numFmtId="0" fontId="35" fillId="25" borderId="14" xfId="0" applyNumberFormat="1" applyFont="1" applyFill="1" applyBorder="1" applyAlignment="1">
      <alignment horizontal="center" vertical="center"/>
    </xf>
    <xf numFmtId="0" fontId="20" fillId="25" borderId="102" xfId="0" applyFont="1" applyFill="1" applyBorder="1" applyAlignment="1">
      <alignment horizontal="center" vertical="center" shrinkToFit="1"/>
    </xf>
    <xf numFmtId="0" fontId="35" fillId="25" borderId="36" xfId="0" applyFont="1" applyFill="1" applyBorder="1" applyAlignment="1">
      <alignment horizontal="center" vertical="center"/>
    </xf>
    <xf numFmtId="0" fontId="35" fillId="25" borderId="37" xfId="0" applyFont="1" applyFill="1" applyBorder="1" applyAlignment="1">
      <alignment horizontal="center" vertical="center"/>
    </xf>
    <xf numFmtId="0" fontId="35" fillId="25" borderId="14" xfId="0" applyFont="1" applyFill="1" applyBorder="1" applyAlignment="1">
      <alignment horizontal="center" vertical="center"/>
    </xf>
    <xf numFmtId="0" fontId="35" fillId="25" borderId="38" xfId="0" applyFont="1" applyFill="1" applyBorder="1" applyAlignment="1">
      <alignment horizontal="center" vertical="center"/>
    </xf>
    <xf numFmtId="0" fontId="20" fillId="25" borderId="103" xfId="0" applyFont="1" applyFill="1" applyBorder="1">
      <alignment vertical="center"/>
    </xf>
    <xf numFmtId="0" fontId="20" fillId="0" borderId="30" xfId="0" quotePrefix="1" applyFont="1" applyFill="1" applyBorder="1" applyAlignment="1">
      <alignment horizontal="center" vertical="center"/>
    </xf>
    <xf numFmtId="9" fontId="21" fillId="0" borderId="104" xfId="0" applyNumberFormat="1" applyFont="1" applyFill="1" applyBorder="1" applyAlignment="1">
      <alignment horizontal="center" vertical="center"/>
    </xf>
    <xf numFmtId="9" fontId="20" fillId="0" borderId="97" xfId="0" applyNumberFormat="1" applyFont="1" applyFill="1" applyBorder="1" applyAlignment="1">
      <alignment horizontal="center" vertical="center" shrinkToFit="1"/>
    </xf>
    <xf numFmtId="9" fontId="20" fillId="0" borderId="95" xfId="0" applyNumberFormat="1" applyFont="1" applyFill="1" applyBorder="1" applyAlignment="1">
      <alignment horizontal="center" vertical="center" shrinkToFit="1"/>
    </xf>
    <xf numFmtId="0" fontId="20" fillId="0" borderId="100" xfId="0" applyFont="1" applyFill="1" applyBorder="1">
      <alignment vertical="center"/>
    </xf>
    <xf numFmtId="9" fontId="21" fillId="0" borderId="105" xfId="0" applyNumberFormat="1" applyFont="1" applyFill="1" applyBorder="1" applyAlignment="1">
      <alignment horizontal="center" vertical="center"/>
    </xf>
    <xf numFmtId="0" fontId="20" fillId="0" borderId="38" xfId="0" quotePrefix="1" applyFont="1" applyFill="1" applyBorder="1" applyAlignment="1">
      <alignment horizontal="center" vertical="center"/>
    </xf>
    <xf numFmtId="0" fontId="35" fillId="24" borderId="106" xfId="0" applyFont="1" applyFill="1" applyBorder="1" applyAlignment="1">
      <alignment horizontal="center" vertical="center"/>
    </xf>
    <xf numFmtId="0" fontId="21" fillId="24" borderId="107" xfId="0" applyFont="1" applyFill="1" applyBorder="1" applyAlignment="1">
      <alignment horizontal="center" vertical="center"/>
    </xf>
    <xf numFmtId="0" fontId="21" fillId="24" borderId="108" xfId="0" applyFont="1" applyFill="1" applyBorder="1" applyAlignment="1">
      <alignment horizontal="center" vertical="center"/>
    </xf>
    <xf numFmtId="0" fontId="35" fillId="24" borderId="109" xfId="0" applyFont="1" applyFill="1" applyBorder="1" applyAlignment="1">
      <alignment horizontal="center" vertical="center"/>
    </xf>
    <xf numFmtId="0" fontId="20" fillId="24" borderId="110" xfId="0" applyFont="1" applyFill="1" applyBorder="1" applyAlignment="1">
      <alignment horizontal="center" vertical="center" shrinkToFit="1"/>
    </xf>
    <xf numFmtId="0" fontId="20" fillId="24" borderId="108" xfId="0" applyFont="1" applyFill="1" applyBorder="1" applyAlignment="1">
      <alignment horizontal="center" vertical="center" shrinkToFit="1"/>
    </xf>
    <xf numFmtId="0" fontId="35" fillId="24" borderId="111" xfId="0" applyFont="1" applyFill="1" applyBorder="1" applyAlignment="1">
      <alignment horizontal="center" vertical="center"/>
    </xf>
    <xf numFmtId="0" fontId="35" fillId="24" borderId="112" xfId="0" applyFont="1" applyFill="1" applyBorder="1" applyAlignment="1">
      <alignment horizontal="center" vertical="center"/>
    </xf>
    <xf numFmtId="0" fontId="35" fillId="24" borderId="113" xfId="0" applyNumberFormat="1" applyFont="1" applyFill="1" applyBorder="1" applyAlignment="1">
      <alignment horizontal="center" vertical="center"/>
    </xf>
    <xf numFmtId="0" fontId="35" fillId="24" borderId="108" xfId="0" applyNumberFormat="1" applyFont="1" applyFill="1" applyBorder="1" applyAlignment="1">
      <alignment horizontal="center" vertical="center"/>
    </xf>
    <xf numFmtId="0" fontId="20" fillId="24" borderId="114" xfId="0" applyFont="1" applyFill="1" applyBorder="1" applyAlignment="1">
      <alignment horizontal="center" vertical="center" shrinkToFit="1"/>
    </xf>
    <xf numFmtId="0" fontId="35" fillId="24" borderId="115" xfId="0" applyFont="1" applyFill="1" applyBorder="1" applyAlignment="1">
      <alignment horizontal="center" vertical="center"/>
    </xf>
    <xf numFmtId="0" fontId="35" fillId="24" borderId="110" xfId="0" applyFont="1" applyFill="1" applyBorder="1" applyAlignment="1">
      <alignment horizontal="center" vertical="center"/>
    </xf>
    <xf numFmtId="0" fontId="35" fillId="24" borderId="108" xfId="0" applyFont="1" applyFill="1" applyBorder="1" applyAlignment="1">
      <alignment horizontal="center" vertical="center"/>
    </xf>
    <xf numFmtId="0" fontId="35" fillId="24" borderId="116" xfId="0" applyFont="1" applyFill="1" applyBorder="1" applyAlignment="1">
      <alignment horizontal="center" vertical="center"/>
    </xf>
    <xf numFmtId="0" fontId="20" fillId="24" borderId="117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79" xfId="0" applyFont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/>
    </xf>
    <xf numFmtId="0" fontId="0" fillId="26" borderId="79" xfId="0" applyFont="1" applyFill="1" applyBorder="1" applyAlignment="1">
      <alignment horizontal="center" vertical="center" wrapText="1"/>
    </xf>
    <xf numFmtId="0" fontId="0" fillId="26" borderId="79" xfId="0" applyFont="1" applyFill="1" applyBorder="1" applyAlignment="1">
      <alignment horizontal="center" vertical="center"/>
    </xf>
    <xf numFmtId="0" fontId="41" fillId="0" borderId="79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79" xfId="0" applyFont="1" applyBorder="1" applyAlignment="1">
      <alignment horizontal="center" vertical="center" wrapText="1"/>
    </xf>
    <xf numFmtId="0" fontId="25" fillId="0" borderId="118" xfId="0" applyFont="1" applyFill="1" applyBorder="1" applyAlignment="1">
      <alignment vertical="center" textRotation="255"/>
    </xf>
    <xf numFmtId="0" fontId="25" fillId="0" borderId="119" xfId="0" applyFont="1" applyFill="1" applyBorder="1" applyAlignment="1">
      <alignment vertical="center" textRotation="255"/>
    </xf>
    <xf numFmtId="0" fontId="25" fillId="0" borderId="68" xfId="0" applyFont="1" applyFill="1" applyBorder="1" applyAlignment="1">
      <alignment vertical="center" textRotation="255"/>
    </xf>
    <xf numFmtId="0" fontId="33" fillId="0" borderId="120" xfId="0" applyFont="1" applyFill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0" fillId="0" borderId="121" xfId="0" applyFont="1" applyFill="1" applyBorder="1" applyAlignment="1">
      <alignment horizontal="center"/>
    </xf>
    <xf numFmtId="0" fontId="20" fillId="0" borderId="12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44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121" xfId="0" applyFont="1" applyFill="1" applyBorder="1" applyAlignment="1">
      <alignment vertical="center" textRotation="255"/>
    </xf>
    <xf numFmtId="0" fontId="0" fillId="0" borderId="119" xfId="0" applyBorder="1" applyAlignment="1">
      <alignment vertical="center" textRotation="255"/>
    </xf>
    <xf numFmtId="0" fontId="0" fillId="0" borderId="68" xfId="0" applyBorder="1" applyAlignment="1">
      <alignment vertical="center" textRotation="255"/>
    </xf>
    <xf numFmtId="0" fontId="21" fillId="0" borderId="124" xfId="0" applyFont="1" applyFill="1" applyBorder="1" applyAlignment="1">
      <alignment horizontal="center" vertical="center" wrapText="1"/>
    </xf>
    <xf numFmtId="0" fontId="21" fillId="0" borderId="12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35" fillId="0" borderId="126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20" fillId="0" borderId="118" xfId="0" applyFont="1" applyFill="1" applyBorder="1" applyAlignment="1">
      <alignment vertical="center" textRotation="255"/>
    </xf>
    <xf numFmtId="0" fontId="20" fillId="0" borderId="119" xfId="0" applyFont="1" applyFill="1" applyBorder="1" applyAlignment="1">
      <alignment vertical="center" textRotation="255"/>
    </xf>
    <xf numFmtId="0" fontId="20" fillId="0" borderId="68" xfId="0" applyFont="1" applyFill="1" applyBorder="1" applyAlignment="1">
      <alignment vertical="center" textRotation="255"/>
    </xf>
    <xf numFmtId="0" fontId="21" fillId="0" borderId="127" xfId="0" applyFont="1" applyFill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0" fillId="0" borderId="118" xfId="0" applyFont="1" applyFill="1" applyBorder="1" applyAlignment="1">
      <alignment horizontal="center" vertical="center" textRotation="255"/>
    </xf>
    <xf numFmtId="0" fontId="0" fillId="0" borderId="119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38" fillId="0" borderId="120" xfId="0" applyFont="1" applyFill="1" applyBorder="1" applyAlignment="1">
      <alignment horizontal="center" vertical="center" wrapText="1"/>
    </xf>
    <xf numFmtId="0" fontId="38" fillId="0" borderId="129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21" fillId="0" borderId="138" xfId="0" applyFont="1" applyFill="1" applyBorder="1" applyAlignment="1">
      <alignment horizontal="center" vertical="center"/>
    </xf>
    <xf numFmtId="0" fontId="20" fillId="0" borderId="13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0" borderId="0" xfId="0" quotePrefix="1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23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21" fillId="0" borderId="52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5" fillId="0" borderId="12" xfId="0" applyFont="1" applyFill="1" applyBorder="1" applyAlignment="1">
      <alignment horizontal="center" vertical="center" textRotation="255" wrapText="1"/>
    </xf>
    <xf numFmtId="0" fontId="32" fillId="0" borderId="123" xfId="0" applyFont="1" applyBorder="1" applyAlignment="1">
      <alignment horizontal="center" vertical="center" textRotation="255" wrapText="1"/>
    </xf>
    <xf numFmtId="0" fontId="32" fillId="0" borderId="70" xfId="0" applyFont="1" applyBorder="1" applyAlignment="1">
      <alignment horizontal="center" vertical="center" textRotation="255" wrapText="1"/>
    </xf>
    <xf numFmtId="0" fontId="28" fillId="0" borderId="12" xfId="0" applyFont="1" applyFill="1" applyBorder="1" applyAlignment="1">
      <alignment horizontal="center" vertical="center" textRotation="255" wrapText="1"/>
    </xf>
    <xf numFmtId="0" fontId="31" fillId="0" borderId="123" xfId="0" applyFont="1" applyBorder="1" applyAlignment="1">
      <alignment horizontal="center" vertical="center" textRotation="255" wrapText="1"/>
    </xf>
    <xf numFmtId="0" fontId="31" fillId="0" borderId="70" xfId="0" applyFont="1" applyBorder="1" applyAlignment="1">
      <alignment horizontal="center" vertical="center" textRotation="255" wrapText="1"/>
    </xf>
    <xf numFmtId="0" fontId="20" fillId="0" borderId="120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0" fillId="0" borderId="133" xfId="0" applyFont="1" applyFill="1" applyBorder="1" applyAlignment="1">
      <alignment horizontal="center" vertical="center"/>
    </xf>
    <xf numFmtId="0" fontId="20" fillId="0" borderId="134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textRotation="255"/>
    </xf>
    <xf numFmtId="0" fontId="32" fillId="0" borderId="119" xfId="0" applyFont="1" applyBorder="1" applyAlignment="1">
      <alignment horizontal="center" vertical="center" textRotation="255"/>
    </xf>
    <xf numFmtId="0" fontId="32" fillId="0" borderId="68" xfId="0" applyFont="1" applyBorder="1" applyAlignment="1">
      <alignment horizontal="center" vertical="center" textRotation="255"/>
    </xf>
    <xf numFmtId="0" fontId="20" fillId="0" borderId="14" xfId="0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137" xfId="0" applyFont="1" applyFill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0" fillId="0" borderId="126" xfId="0" applyFont="1" applyFill="1" applyBorder="1" applyAlignment="1">
      <alignment horizontal="center" vertical="center"/>
    </xf>
    <xf numFmtId="0" fontId="20" fillId="0" borderId="134" xfId="0" applyFont="1" applyBorder="1" applyAlignment="1">
      <alignment horizontal="center" vertical="center"/>
    </xf>
    <xf numFmtId="0" fontId="29" fillId="0" borderId="120" xfId="0" applyFont="1" applyFill="1" applyBorder="1" applyAlignment="1">
      <alignment horizontal="center" vertical="center" wrapText="1"/>
    </xf>
    <xf numFmtId="0" fontId="29" fillId="0" borderId="129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0" fillId="0" borderId="52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51" xfId="0" applyNumberFormat="1" applyFont="1" applyFill="1" applyBorder="1" applyAlignment="1">
      <alignment horizontal="center" vertical="center"/>
    </xf>
    <xf numFmtId="0" fontId="20" fillId="0" borderId="42" xfId="0" applyNumberFormat="1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vertical="center" textRotation="255"/>
    </xf>
    <xf numFmtId="0" fontId="39" fillId="0" borderId="119" xfId="0" applyFont="1" applyBorder="1" applyAlignment="1">
      <alignment vertical="center" textRotation="255"/>
    </xf>
    <xf numFmtId="0" fontId="39" fillId="0" borderId="68" xfId="0" applyFont="1" applyBorder="1" applyAlignment="1">
      <alignment vertical="center" textRotation="255"/>
    </xf>
    <xf numFmtId="0" fontId="23" fillId="0" borderId="0" xfId="0" applyFont="1" applyAlignment="1">
      <alignment vertical="center"/>
    </xf>
    <xf numFmtId="0" fontId="20" fillId="0" borderId="56" xfId="0" applyFont="1" applyFill="1" applyBorder="1" applyAlignment="1">
      <alignment vertical="center" shrinkToFit="1"/>
    </xf>
    <xf numFmtId="0" fontId="20" fillId="0" borderId="55" xfId="0" applyFont="1" applyFill="1" applyBorder="1" applyAlignment="1">
      <alignment vertical="center" shrinkToFi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0" fillId="0" borderId="139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140" xfId="0" applyFont="1" applyFill="1" applyBorder="1" applyAlignment="1">
      <alignment horizontal="center" vertical="center"/>
    </xf>
    <xf numFmtId="0" fontId="20" fillId="0" borderId="141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102" xfId="0" applyFont="1" applyFill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20" fillId="0" borderId="132" xfId="0" applyFont="1" applyFill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1" fillId="0" borderId="51" xfId="0" applyNumberFormat="1" applyFont="1" applyFill="1" applyBorder="1" applyAlignment="1">
      <alignment horizontal="center" vertical="center"/>
    </xf>
    <xf numFmtId="0" fontId="21" fillId="0" borderId="42" xfId="0" applyNumberFormat="1" applyFont="1" applyFill="1" applyBorder="1" applyAlignment="1">
      <alignment horizontal="center" vertical="center"/>
    </xf>
    <xf numFmtId="0" fontId="20" fillId="0" borderId="130" xfId="0" applyFont="1" applyFill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20" fillId="0" borderId="13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73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2" xfId="38" builtinId="36" customBuiltin="1"/>
    <cellStyle name="60% - アクセント 3" xfId="39" builtinId="40" customBuiltin="1"/>
    <cellStyle name="60% - アクセント 4" xfId="40" builtinId="44" customBuiltin="1"/>
    <cellStyle name="60% - アクセント 5" xfId="41" builtinId="48" customBuiltin="1"/>
    <cellStyle name="60% - アクセント 6" xfId="42" builtinId="52" customBuiltin="1"/>
    <cellStyle name="アクセント 1" xfId="43" builtinId="29" customBuiltin="1"/>
    <cellStyle name="アクセント 2" xfId="44" builtinId="33" customBuiltin="1"/>
    <cellStyle name="アクセント 3" xfId="45" builtinId="37" customBuiltin="1"/>
    <cellStyle name="アクセント 4" xfId="46" builtinId="41" customBuiltin="1"/>
    <cellStyle name="アクセント 5" xfId="47" builtinId="45" customBuiltin="1"/>
    <cellStyle name="アクセント 6" xfId="48" builtinId="49" customBuiltin="1"/>
    <cellStyle name="タイトル" xfId="49" builtinId="15" customBuiltin="1"/>
    <cellStyle name="チェック セル" xfId="50" builtinId="23" customBuiltin="1"/>
    <cellStyle name="どちらでもない" xfId="51" builtinId="28" customBuiltin="1"/>
    <cellStyle name="メモ" xfId="52" builtinId="10" customBuiltin="1"/>
    <cellStyle name="メモ 2" xfId="53"/>
    <cellStyle name="メモ 3" xfId="54"/>
    <cellStyle name="リンク セル" xfId="55" builtinId="24" customBuiltin="1"/>
    <cellStyle name="悪い" xfId="56" builtinId="27" customBuiltin="1"/>
    <cellStyle name="計算" xfId="57" builtinId="22" customBuiltin="1"/>
    <cellStyle name="警告文" xfId="58" builtinId="11" customBuiltin="1"/>
    <cellStyle name="桁区切り 2" xfId="59"/>
    <cellStyle name="桁区切り 3" xfId="60"/>
    <cellStyle name="桁区切り 5" xfId="61"/>
    <cellStyle name="見出し 1" xfId="62" builtinId="16" customBuiltin="1"/>
    <cellStyle name="見出し 2" xfId="63" builtinId="17" customBuiltin="1"/>
    <cellStyle name="見出し 3" xfId="64" builtinId="18" customBuiltin="1"/>
    <cellStyle name="見出し 4" xfId="65" builtinId="19" customBuiltin="1"/>
    <cellStyle name="集計" xfId="66" builtinId="25" customBuiltin="1"/>
    <cellStyle name="出力" xfId="67" builtinId="21" customBuiltin="1"/>
    <cellStyle name="説明文" xfId="68" builtinId="53" customBuiltin="1"/>
    <cellStyle name="入力" xfId="69" builtinId="20" customBuiltin="1"/>
    <cellStyle name="標準" xfId="0" builtinId="0"/>
    <cellStyle name="標準 2" xfId="70"/>
    <cellStyle name="標準 6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6</xdr:row>
      <xdr:rowOff>0</xdr:rowOff>
    </xdr:from>
    <xdr:to>
      <xdr:col>4</xdr:col>
      <xdr:colOff>1323975</xdr:colOff>
      <xdr:row>8</xdr:row>
      <xdr:rowOff>38100</xdr:rowOff>
    </xdr:to>
    <xdr:sp macro="" textlink="">
      <xdr:nvSpPr>
        <xdr:cNvPr id="1026" name="Oval 2"/>
        <xdr:cNvSpPr>
          <a:spLocks noChangeArrowheads="1"/>
        </xdr:cNvSpPr>
      </xdr:nvSpPr>
      <xdr:spPr bwMode="auto">
        <a:xfrm>
          <a:off x="152400" y="1524000"/>
          <a:ext cx="11715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例</a:t>
          </a:r>
          <a:endParaRPr lang="ja-JP" altLang="en-US"/>
        </a:p>
      </xdr:txBody>
    </xdr:sp>
    <xdr:clientData/>
  </xdr:twoCellAnchor>
  <xdr:twoCellAnchor>
    <xdr:from>
      <xdr:col>26</xdr:col>
      <xdr:colOff>76200</xdr:colOff>
      <xdr:row>33</xdr:row>
      <xdr:rowOff>95250</xdr:rowOff>
    </xdr:from>
    <xdr:to>
      <xdr:col>26</xdr:col>
      <xdr:colOff>428625</xdr:colOff>
      <xdr:row>38</xdr:row>
      <xdr:rowOff>114300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3134975" y="8305800"/>
          <a:ext cx="352425" cy="828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品番不明のため？</a:t>
          </a:r>
        </a:p>
      </xdr:txBody>
    </xdr:sp>
    <xdr:clientData/>
  </xdr:twoCellAnchor>
  <xdr:twoCellAnchor>
    <xdr:from>
      <xdr:col>4</xdr:col>
      <xdr:colOff>28575</xdr:colOff>
      <xdr:row>12</xdr:row>
      <xdr:rowOff>38100</xdr:rowOff>
    </xdr:from>
    <xdr:to>
      <xdr:col>10</xdr:col>
      <xdr:colOff>819150</xdr:colOff>
      <xdr:row>13</xdr:row>
      <xdr:rowOff>123825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590550" y="2324100"/>
          <a:ext cx="50196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HG丸ｺﾞｼｯｸM-PRO"/>
              <a:ea typeface="HG丸ｺﾞｼｯｸM-PRO"/>
            </a:rPr>
            <a:t>緑枠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を追加しました。薬品名の</a:t>
          </a:r>
          <a:r>
            <a:rPr lang="ja-JP" altLang="en-US" sz="800" b="0" i="0" u="none" strike="noStrike" baseline="0">
              <a:solidFill>
                <a:srgbClr val="008000"/>
              </a:solidFill>
              <a:latin typeface="HG丸ｺﾞｼｯｸM-PRO"/>
              <a:ea typeface="HG丸ｺﾞｼｯｸM-PRO"/>
            </a:rPr>
            <a:t>詳細品番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を例を参照に，下記緑枠欄へご記入お願いします。</a:t>
          </a:r>
        </a:p>
      </xdr:txBody>
    </xdr:sp>
    <xdr:clientData/>
  </xdr:twoCellAnchor>
  <xdr:twoCellAnchor editAs="oneCell">
    <xdr:from>
      <xdr:col>13</xdr:col>
      <xdr:colOff>371475</xdr:colOff>
      <xdr:row>51</xdr:row>
      <xdr:rowOff>19050</xdr:rowOff>
    </xdr:from>
    <xdr:to>
      <xdr:col>22</xdr:col>
      <xdr:colOff>142875</xdr:colOff>
      <xdr:row>56</xdr:row>
      <xdr:rowOff>114300</xdr:rowOff>
    </xdr:to>
    <xdr:sp macro="" textlink="">
      <xdr:nvSpPr>
        <xdr:cNvPr id="1028" name="四角形吹き出し 1"/>
        <xdr:cNvSpPr>
          <a:spLocks noChangeArrowheads="1"/>
        </xdr:cNvSpPr>
      </xdr:nvSpPr>
      <xdr:spPr bwMode="auto">
        <a:xfrm>
          <a:off x="7915275" y="9239250"/>
          <a:ext cx="4048125" cy="762000"/>
        </a:xfrm>
        <a:prstGeom prst="wedgeRectCallout">
          <a:avLst>
            <a:gd name="adj1" fmla="val -4352"/>
            <a:gd name="adj2" fmla="val -105000"/>
          </a:avLst>
        </a:prstGeom>
        <a:solidFill>
          <a:srgbClr val="FFFFFF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H29年度使用量を記載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H28年度分については初期充填のみ設備メーカーにて実施、消費後購入手配(H28.5月以降？)。使用量については、試運転詳細未定のため不明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H30年度については記載値×２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(運転時間は別紙「炭カル使用量およびスラグ・石膏発生量」参照)</a:t>
          </a:r>
        </a:p>
      </xdr:txBody>
    </xdr:sp>
    <xdr:clientData/>
  </xdr:twoCellAnchor>
  <xdr:twoCellAnchor>
    <xdr:from>
      <xdr:col>24</xdr:col>
      <xdr:colOff>19050</xdr:colOff>
      <xdr:row>21</xdr:row>
      <xdr:rowOff>104775</xdr:rowOff>
    </xdr:from>
    <xdr:to>
      <xdr:col>26</xdr:col>
      <xdr:colOff>276225</xdr:colOff>
      <xdr:row>23</xdr:row>
      <xdr:rowOff>209550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2239625" y="4086225"/>
          <a:ext cx="21526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Ｑ：苛性ｿｰﾀﾞ45%・塩酸10%の購入について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Ａ：製造ﾒｰｶｰは不可。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ﾕｰｻﾞｰが希釈している。</a:t>
          </a:r>
        </a:p>
      </xdr:txBody>
    </xdr:sp>
    <xdr:clientData/>
  </xdr:twoCellAnchor>
  <xdr:twoCellAnchor>
    <xdr:from>
      <xdr:col>0</xdr:col>
      <xdr:colOff>47625</xdr:colOff>
      <xdr:row>5</xdr:row>
      <xdr:rowOff>0</xdr:rowOff>
    </xdr:from>
    <xdr:to>
      <xdr:col>3</xdr:col>
      <xdr:colOff>47625</xdr:colOff>
      <xdr:row>5</xdr:row>
      <xdr:rowOff>171450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47625" y="962025"/>
          <a:ext cx="4000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190500</xdr:colOff>
      <xdr:row>5</xdr:row>
      <xdr:rowOff>0</xdr:rowOff>
    </xdr:from>
    <xdr:to>
      <xdr:col>15</xdr:col>
      <xdr:colOff>590550</xdr:colOff>
      <xdr:row>5</xdr:row>
      <xdr:rowOff>161925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8867775" y="962025"/>
          <a:ext cx="4000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76200</xdr:colOff>
      <xdr:row>5</xdr:row>
      <xdr:rowOff>0</xdr:rowOff>
    </xdr:from>
    <xdr:to>
      <xdr:col>13</xdr:col>
      <xdr:colOff>476250</xdr:colOff>
      <xdr:row>6</xdr:row>
      <xdr:rowOff>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7620000" y="962025"/>
          <a:ext cx="4000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190500</xdr:colOff>
      <xdr:row>34</xdr:row>
      <xdr:rowOff>123825</xdr:rowOff>
    </xdr:from>
    <xdr:to>
      <xdr:col>5</xdr:col>
      <xdr:colOff>590550</xdr:colOff>
      <xdr:row>36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2381250" y="6410325"/>
          <a:ext cx="4000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D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25</xdr:col>
      <xdr:colOff>190500</xdr:colOff>
      <xdr:row>35</xdr:row>
      <xdr:rowOff>123825</xdr:rowOff>
    </xdr:from>
    <xdr:to>
      <xdr:col>25</xdr:col>
      <xdr:colOff>590550</xdr:colOff>
      <xdr:row>37</xdr:row>
      <xdr:rowOff>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12611100" y="6572250"/>
          <a:ext cx="4000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4"/>
  <sheetViews>
    <sheetView workbookViewId="0"/>
  </sheetViews>
  <sheetFormatPr defaultColWidth="1.6328125" defaultRowHeight="9.5" x14ac:dyDescent="0.2"/>
  <cols>
    <col min="1" max="1" width="2.36328125" style="1" customWidth="1"/>
    <col min="2" max="2" width="0.36328125" style="2" customWidth="1"/>
    <col min="3" max="3" width="2.453125" style="2" customWidth="1"/>
    <col min="4" max="4" width="2.08984375" style="1" customWidth="1"/>
    <col min="5" max="5" width="21.36328125" style="2" customWidth="1"/>
    <col min="6" max="6" width="10.36328125" style="1" customWidth="1"/>
    <col min="7" max="7" width="3.7265625" style="3" customWidth="1"/>
    <col min="8" max="8" width="2.7265625" style="4" customWidth="1"/>
    <col min="9" max="9" width="4.36328125" style="1" customWidth="1"/>
    <col min="10" max="10" width="12.90625" style="1" customWidth="1"/>
    <col min="11" max="11" width="16.26953125" style="1" customWidth="1"/>
    <col min="12" max="12" width="10.6328125" style="1" customWidth="1"/>
    <col min="13" max="13" width="9.26953125" style="2" customWidth="1"/>
    <col min="14" max="14" width="7.26953125" style="2" customWidth="1"/>
    <col min="15" max="15" width="7.6328125" style="5" customWidth="1"/>
    <col min="16" max="16" width="8.26953125" style="5" customWidth="1"/>
    <col min="17" max="17" width="12.6328125" style="1" customWidth="1"/>
    <col min="18" max="18" width="9.90625" style="1" customWidth="1"/>
    <col min="19" max="25" width="2.6328125" style="1" customWidth="1"/>
    <col min="26" max="26" width="22.26953125" style="2" customWidth="1"/>
    <col min="27" max="27" width="6.26953125" style="1" customWidth="1"/>
    <col min="28" max="16384" width="1.6328125" style="2"/>
  </cols>
  <sheetData>
    <row r="1" spans="1:27" ht="13.5" customHeight="1" x14ac:dyDescent="0.2">
      <c r="V1" s="313" t="s">
        <v>29</v>
      </c>
      <c r="W1" s="354"/>
      <c r="X1" s="354"/>
      <c r="Y1" s="354"/>
      <c r="Z1" s="354"/>
      <c r="AA1" s="354"/>
    </row>
    <row r="2" spans="1:27" ht="13.5" customHeight="1" x14ac:dyDescent="0.2">
      <c r="V2" s="6"/>
      <c r="W2" s="7"/>
      <c r="X2" s="7"/>
      <c r="Y2" s="7"/>
      <c r="Z2" s="304" t="s">
        <v>30</v>
      </c>
      <c r="AA2" s="305"/>
    </row>
    <row r="3" spans="1:27" ht="21" customHeight="1" x14ac:dyDescent="0.2">
      <c r="J3" s="8"/>
      <c r="K3" s="9"/>
      <c r="V3" s="10"/>
      <c r="W3" s="10"/>
      <c r="X3" s="10"/>
      <c r="Y3" s="10"/>
      <c r="Z3" s="313" t="s">
        <v>31</v>
      </c>
      <c r="AA3" s="314"/>
    </row>
    <row r="4" spans="1:27" ht="16.5" x14ac:dyDescent="0.2">
      <c r="E4" s="357" t="s">
        <v>32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</row>
    <row r="6" spans="1:27" ht="15" customHeight="1" thickBot="1" x14ac:dyDescent="0.25">
      <c r="E6" s="11"/>
      <c r="F6" s="12"/>
      <c r="G6" s="13"/>
      <c r="H6" s="1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2"/>
    </row>
    <row r="7" spans="1:27" ht="9" customHeight="1" thickTop="1" thickBot="1" x14ac:dyDescent="0.25">
      <c r="A7" s="318" t="s">
        <v>33</v>
      </c>
      <c r="C7" s="328" t="s">
        <v>34</v>
      </c>
      <c r="D7" s="15"/>
      <c r="E7" s="271" t="s">
        <v>35</v>
      </c>
      <c r="F7" s="342" t="s">
        <v>36</v>
      </c>
      <c r="G7" s="291" t="s">
        <v>37</v>
      </c>
      <c r="H7" s="337" t="s">
        <v>38</v>
      </c>
      <c r="I7" s="302" t="s">
        <v>39</v>
      </c>
      <c r="J7" s="276" t="s">
        <v>40</v>
      </c>
      <c r="K7" s="301"/>
      <c r="L7" s="302"/>
      <c r="M7" s="276" t="s">
        <v>41</v>
      </c>
      <c r="N7" s="301"/>
      <c r="O7" s="375"/>
      <c r="P7" s="375"/>
      <c r="Q7" s="376"/>
      <c r="R7" s="276" t="s">
        <v>42</v>
      </c>
      <c r="S7" s="276" t="s">
        <v>43</v>
      </c>
      <c r="T7" s="365"/>
      <c r="U7" s="365"/>
      <c r="V7" s="365"/>
      <c r="W7" s="365"/>
      <c r="X7" s="365"/>
      <c r="Y7" s="366"/>
      <c r="Z7" s="308" t="s">
        <v>44</v>
      </c>
      <c r="AA7" s="359" t="s">
        <v>45</v>
      </c>
    </row>
    <row r="8" spans="1:27" ht="9.75" customHeight="1" thickTop="1" x14ac:dyDescent="0.2">
      <c r="A8" s="319"/>
      <c r="C8" s="329"/>
      <c r="D8" s="18" t="s">
        <v>46</v>
      </c>
      <c r="E8" s="272"/>
      <c r="F8" s="343"/>
      <c r="G8" s="292"/>
      <c r="H8" s="338"/>
      <c r="I8" s="335"/>
      <c r="J8" s="303" t="s">
        <v>47</v>
      </c>
      <c r="K8" s="331" t="s">
        <v>48</v>
      </c>
      <c r="L8" s="333" t="s">
        <v>49</v>
      </c>
      <c r="M8" s="274" t="s">
        <v>50</v>
      </c>
      <c r="N8" s="269" t="s">
        <v>51</v>
      </c>
      <c r="O8" s="382" t="s">
        <v>52</v>
      </c>
      <c r="P8" s="311" t="s">
        <v>53</v>
      </c>
      <c r="Q8" s="306" t="s">
        <v>54</v>
      </c>
      <c r="R8" s="277"/>
      <c r="S8" s="367"/>
      <c r="T8" s="368"/>
      <c r="U8" s="368"/>
      <c r="V8" s="368"/>
      <c r="W8" s="368"/>
      <c r="X8" s="368"/>
      <c r="Y8" s="369"/>
      <c r="Z8" s="309"/>
      <c r="AA8" s="360"/>
    </row>
    <row r="9" spans="1:27" s="1" customFormat="1" ht="14.25" customHeight="1" x14ac:dyDescent="0.2">
      <c r="A9" s="320"/>
      <c r="C9" s="330"/>
      <c r="D9" s="21"/>
      <c r="E9" s="273"/>
      <c r="F9" s="344"/>
      <c r="G9" s="293"/>
      <c r="H9" s="339"/>
      <c r="I9" s="336"/>
      <c r="J9" s="278"/>
      <c r="K9" s="332"/>
      <c r="L9" s="334"/>
      <c r="M9" s="275"/>
      <c r="N9" s="270"/>
      <c r="O9" s="383"/>
      <c r="P9" s="312"/>
      <c r="Q9" s="307"/>
      <c r="R9" s="278"/>
      <c r="S9" s="23" t="s">
        <v>0</v>
      </c>
      <c r="T9" s="24" t="s">
        <v>55</v>
      </c>
      <c r="U9" s="24" t="s">
        <v>56</v>
      </c>
      <c r="V9" s="24" t="s">
        <v>1</v>
      </c>
      <c r="W9" s="24" t="s">
        <v>2</v>
      </c>
      <c r="X9" s="24" t="s">
        <v>3</v>
      </c>
      <c r="Y9" s="25" t="s">
        <v>4</v>
      </c>
      <c r="Z9" s="310"/>
      <c r="AA9" s="361"/>
    </row>
    <row r="10" spans="1:27" ht="15.75" customHeight="1" x14ac:dyDescent="0.2">
      <c r="A10" s="26" t="s">
        <v>5</v>
      </c>
      <c r="C10" s="279" t="s">
        <v>6</v>
      </c>
      <c r="D10" s="27" t="s">
        <v>57</v>
      </c>
      <c r="E10" s="28" t="s">
        <v>7</v>
      </c>
      <c r="F10" s="29" t="s">
        <v>58</v>
      </c>
      <c r="G10" s="30" t="s">
        <v>59</v>
      </c>
      <c r="H10" s="31" t="s">
        <v>60</v>
      </c>
      <c r="I10" s="32" t="s">
        <v>61</v>
      </c>
      <c r="J10" s="33" t="s">
        <v>62</v>
      </c>
      <c r="K10" s="34" t="s">
        <v>63</v>
      </c>
      <c r="L10" s="32"/>
      <c r="M10" s="33" t="s">
        <v>64</v>
      </c>
      <c r="N10" s="35" t="s">
        <v>65</v>
      </c>
      <c r="O10" s="36" t="s">
        <v>66</v>
      </c>
      <c r="P10" s="34" t="s">
        <v>67</v>
      </c>
      <c r="Q10" s="32" t="s">
        <v>68</v>
      </c>
      <c r="R10" s="37"/>
      <c r="S10" s="38"/>
      <c r="T10" s="39"/>
      <c r="U10" s="39"/>
      <c r="V10" s="39"/>
      <c r="W10" s="39"/>
      <c r="X10" s="39"/>
      <c r="Y10" s="40"/>
      <c r="Z10" s="41"/>
      <c r="AA10" s="42" t="s">
        <v>69</v>
      </c>
    </row>
    <row r="11" spans="1:27" ht="20.25" customHeight="1" x14ac:dyDescent="0.2">
      <c r="A11" s="43" t="s">
        <v>5</v>
      </c>
      <c r="C11" s="280"/>
      <c r="D11" s="44" t="s">
        <v>8</v>
      </c>
      <c r="E11" s="45" t="s">
        <v>70</v>
      </c>
      <c r="F11" s="46">
        <v>0.95</v>
      </c>
      <c r="G11" s="47" t="s">
        <v>71</v>
      </c>
      <c r="H11" s="48" t="s">
        <v>72</v>
      </c>
      <c r="I11" s="49" t="s">
        <v>73</v>
      </c>
      <c r="J11" s="50" t="s">
        <v>74</v>
      </c>
      <c r="K11" s="51" t="s">
        <v>75</v>
      </c>
      <c r="L11" s="49" t="s">
        <v>76</v>
      </c>
      <c r="M11" s="52" t="s">
        <v>77</v>
      </c>
      <c r="N11" s="53" t="s">
        <v>78</v>
      </c>
      <c r="O11" s="54" t="s">
        <v>79</v>
      </c>
      <c r="P11" s="55" t="s">
        <v>80</v>
      </c>
      <c r="Q11" s="49" t="s">
        <v>81</v>
      </c>
      <c r="R11" s="56"/>
      <c r="S11" s="57"/>
      <c r="T11" s="19"/>
      <c r="U11" s="19"/>
      <c r="V11" s="19"/>
      <c r="W11" s="19"/>
      <c r="X11" s="19"/>
      <c r="Y11" s="58"/>
      <c r="Z11" s="59"/>
      <c r="AA11" s="60" t="s">
        <v>69</v>
      </c>
    </row>
    <row r="12" spans="1:27" ht="20.25" customHeight="1" thickBot="1" x14ac:dyDescent="0.25">
      <c r="A12" s="61" t="s">
        <v>5</v>
      </c>
      <c r="C12" s="281"/>
      <c r="D12" s="62" t="s">
        <v>9</v>
      </c>
      <c r="E12" s="63" t="s">
        <v>82</v>
      </c>
      <c r="F12" s="64" t="s">
        <v>83</v>
      </c>
      <c r="G12" s="65" t="s">
        <v>84</v>
      </c>
      <c r="H12" s="66" t="s">
        <v>85</v>
      </c>
      <c r="I12" s="67" t="s">
        <v>86</v>
      </c>
      <c r="J12" s="68" t="s">
        <v>87</v>
      </c>
      <c r="K12" s="69" t="s">
        <v>88</v>
      </c>
      <c r="L12" s="67" t="s">
        <v>89</v>
      </c>
      <c r="M12" s="70" t="s">
        <v>90</v>
      </c>
      <c r="N12" s="71" t="s">
        <v>91</v>
      </c>
      <c r="O12" s="72" t="s">
        <v>92</v>
      </c>
      <c r="P12" s="73" t="s">
        <v>93</v>
      </c>
      <c r="Q12" s="67" t="s">
        <v>94</v>
      </c>
      <c r="R12" s="74"/>
      <c r="S12" s="23"/>
      <c r="T12" s="24"/>
      <c r="U12" s="24"/>
      <c r="V12" s="24"/>
      <c r="W12" s="24"/>
      <c r="X12" s="24"/>
      <c r="Y12" s="25"/>
      <c r="Z12" s="75"/>
      <c r="AA12" s="76" t="s">
        <v>69</v>
      </c>
    </row>
    <row r="13" spans="1:27" ht="10" thickTop="1" x14ac:dyDescent="0.2">
      <c r="Z13" s="4" t="s">
        <v>95</v>
      </c>
    </row>
    <row r="14" spans="1:27" ht="10" thickBot="1" x14ac:dyDescent="0.25"/>
    <row r="15" spans="1:27" ht="12" customHeight="1" thickTop="1" thickBot="1" x14ac:dyDescent="0.25">
      <c r="A15" s="315" t="s">
        <v>33</v>
      </c>
      <c r="C15" s="294" t="s">
        <v>34</v>
      </c>
      <c r="D15" s="15"/>
      <c r="E15" s="276" t="s">
        <v>35</v>
      </c>
      <c r="F15" s="297" t="s">
        <v>36</v>
      </c>
      <c r="G15" s="300" t="s">
        <v>37</v>
      </c>
      <c r="H15" s="282" t="s">
        <v>38</v>
      </c>
      <c r="I15" s="285" t="s">
        <v>39</v>
      </c>
      <c r="J15" s="323" t="s">
        <v>40</v>
      </c>
      <c r="K15" s="324"/>
      <c r="L15" s="325"/>
      <c r="M15" s="323" t="s">
        <v>41</v>
      </c>
      <c r="N15" s="340"/>
      <c r="O15" s="341"/>
      <c r="P15" s="341"/>
      <c r="Q15" s="341"/>
      <c r="R15" s="379" t="s">
        <v>42</v>
      </c>
      <c r="S15" s="384" t="s">
        <v>43</v>
      </c>
      <c r="T15" s="385"/>
      <c r="U15" s="385"/>
      <c r="V15" s="385"/>
      <c r="W15" s="385"/>
      <c r="X15" s="385"/>
      <c r="Y15" s="386"/>
      <c r="Z15" s="370" t="s">
        <v>44</v>
      </c>
      <c r="AA15" s="362" t="s">
        <v>96</v>
      </c>
    </row>
    <row r="16" spans="1:27" ht="18.75" customHeight="1" thickTop="1" x14ac:dyDescent="0.2">
      <c r="A16" s="316"/>
      <c r="C16" s="295"/>
      <c r="D16" s="18" t="s">
        <v>46</v>
      </c>
      <c r="E16" s="277"/>
      <c r="F16" s="298"/>
      <c r="G16" s="292"/>
      <c r="H16" s="283"/>
      <c r="I16" s="286"/>
      <c r="J16" s="326" t="s">
        <v>97</v>
      </c>
      <c r="K16" s="377" t="s">
        <v>48</v>
      </c>
      <c r="L16" s="333" t="s">
        <v>49</v>
      </c>
      <c r="M16" s="349" t="s">
        <v>50</v>
      </c>
      <c r="N16" s="321" t="s">
        <v>51</v>
      </c>
      <c r="O16" s="347" t="s">
        <v>52</v>
      </c>
      <c r="P16" s="345" t="s">
        <v>53</v>
      </c>
      <c r="Q16" s="373" t="s">
        <v>98</v>
      </c>
      <c r="R16" s="380"/>
      <c r="S16" s="387"/>
      <c r="T16" s="388"/>
      <c r="U16" s="388"/>
      <c r="V16" s="388"/>
      <c r="W16" s="388"/>
      <c r="X16" s="388"/>
      <c r="Y16" s="389"/>
      <c r="Z16" s="371"/>
      <c r="AA16" s="363"/>
    </row>
    <row r="17" spans="1:27" s="1" customFormat="1" x14ac:dyDescent="0.2">
      <c r="A17" s="317"/>
      <c r="C17" s="296"/>
      <c r="D17" s="21"/>
      <c r="E17" s="278"/>
      <c r="F17" s="299"/>
      <c r="G17" s="293"/>
      <c r="H17" s="284"/>
      <c r="I17" s="287"/>
      <c r="J17" s="327"/>
      <c r="K17" s="378"/>
      <c r="L17" s="334"/>
      <c r="M17" s="350"/>
      <c r="N17" s="322"/>
      <c r="O17" s="348"/>
      <c r="P17" s="346"/>
      <c r="Q17" s="374"/>
      <c r="R17" s="381"/>
      <c r="S17" s="23" t="s">
        <v>0</v>
      </c>
      <c r="T17" s="24" t="s">
        <v>55</v>
      </c>
      <c r="U17" s="24" t="s">
        <v>56</v>
      </c>
      <c r="V17" s="24" t="s">
        <v>1</v>
      </c>
      <c r="W17" s="24" t="s">
        <v>2</v>
      </c>
      <c r="X17" s="24" t="s">
        <v>3</v>
      </c>
      <c r="Y17" s="25" t="s">
        <v>4</v>
      </c>
      <c r="Z17" s="372"/>
      <c r="AA17" s="364"/>
    </row>
    <row r="18" spans="1:27" ht="28.5" x14ac:dyDescent="0.2">
      <c r="A18" s="26" t="s">
        <v>99</v>
      </c>
      <c r="C18" s="288" t="s">
        <v>100</v>
      </c>
      <c r="D18" s="27" t="s">
        <v>57</v>
      </c>
      <c r="E18" s="28" t="s">
        <v>101</v>
      </c>
      <c r="F18" s="78"/>
      <c r="G18" s="79" t="s">
        <v>59</v>
      </c>
      <c r="H18" s="31" t="s">
        <v>102</v>
      </c>
      <c r="I18" s="80" t="s">
        <v>61</v>
      </c>
      <c r="J18" s="81" t="s">
        <v>103</v>
      </c>
      <c r="K18" s="82" t="s">
        <v>104</v>
      </c>
      <c r="L18" s="32" t="s">
        <v>105</v>
      </c>
      <c r="M18" s="33" t="s">
        <v>106</v>
      </c>
      <c r="N18" s="83"/>
      <c r="O18" s="36" t="s">
        <v>107</v>
      </c>
      <c r="P18" s="84" t="s">
        <v>108</v>
      </c>
      <c r="Q18" s="85" t="s">
        <v>109</v>
      </c>
      <c r="R18" s="86" t="s">
        <v>110</v>
      </c>
      <c r="S18" s="87"/>
      <c r="T18" s="34"/>
      <c r="U18" s="34"/>
      <c r="V18" s="34" t="s">
        <v>111</v>
      </c>
      <c r="W18" s="34"/>
      <c r="X18" s="34"/>
      <c r="Y18" s="88"/>
      <c r="Z18" s="89" t="s">
        <v>112</v>
      </c>
      <c r="AA18" s="90" t="s">
        <v>113</v>
      </c>
    </row>
    <row r="19" spans="1:27" ht="12.75" customHeight="1" x14ac:dyDescent="0.2">
      <c r="A19" s="43" t="s">
        <v>114</v>
      </c>
      <c r="C19" s="289"/>
      <c r="D19" s="44" t="s">
        <v>8</v>
      </c>
      <c r="E19" s="91" t="s">
        <v>115</v>
      </c>
      <c r="F19" s="92">
        <v>0.76</v>
      </c>
      <c r="G19" s="93" t="s">
        <v>84</v>
      </c>
      <c r="H19" s="94" t="s">
        <v>72</v>
      </c>
      <c r="I19" s="95" t="s">
        <v>116</v>
      </c>
      <c r="J19" s="96" t="s">
        <v>117</v>
      </c>
      <c r="K19" s="97" t="s">
        <v>118</v>
      </c>
      <c r="L19" s="98" t="s">
        <v>119</v>
      </c>
      <c r="M19" s="77" t="s">
        <v>120</v>
      </c>
      <c r="N19" s="99"/>
      <c r="O19" s="100" t="s">
        <v>121</v>
      </c>
      <c r="P19" s="101" t="s">
        <v>122</v>
      </c>
      <c r="Q19" s="102" t="s">
        <v>123</v>
      </c>
      <c r="R19" s="103" t="s">
        <v>124</v>
      </c>
      <c r="S19" s="104"/>
      <c r="T19" s="105" t="s">
        <v>111</v>
      </c>
      <c r="U19" s="105"/>
      <c r="V19" s="105"/>
      <c r="W19" s="105"/>
      <c r="X19" s="105"/>
      <c r="Y19" s="106"/>
      <c r="Z19" s="107"/>
      <c r="AA19" s="108" t="s">
        <v>113</v>
      </c>
    </row>
    <row r="20" spans="1:27" ht="12.75" customHeight="1" x14ac:dyDescent="0.2">
      <c r="A20" s="43" t="s">
        <v>114</v>
      </c>
      <c r="C20" s="289"/>
      <c r="D20" s="44" t="s">
        <v>9</v>
      </c>
      <c r="E20" s="91" t="s">
        <v>125</v>
      </c>
      <c r="F20" s="92">
        <v>0.98</v>
      </c>
      <c r="G20" s="93" t="s">
        <v>71</v>
      </c>
      <c r="H20" s="94" t="s">
        <v>72</v>
      </c>
      <c r="I20" s="95" t="s">
        <v>116</v>
      </c>
      <c r="J20" s="96" t="s">
        <v>126</v>
      </c>
      <c r="K20" s="97" t="s">
        <v>127</v>
      </c>
      <c r="L20" s="98" t="s">
        <v>128</v>
      </c>
      <c r="M20" s="77" t="s">
        <v>129</v>
      </c>
      <c r="N20" s="99"/>
      <c r="O20" s="100" t="s">
        <v>130</v>
      </c>
      <c r="P20" s="101" t="s">
        <v>122</v>
      </c>
      <c r="Q20" s="102" t="s">
        <v>131</v>
      </c>
      <c r="R20" s="103" t="s">
        <v>132</v>
      </c>
      <c r="S20" s="104"/>
      <c r="T20" s="105" t="s">
        <v>111</v>
      </c>
      <c r="U20" s="105" t="s">
        <v>111</v>
      </c>
      <c r="V20" s="105" t="s">
        <v>111</v>
      </c>
      <c r="W20" s="105" t="s">
        <v>111</v>
      </c>
      <c r="X20" s="105" t="s">
        <v>111</v>
      </c>
      <c r="Y20" s="106"/>
      <c r="Z20" s="107"/>
      <c r="AA20" s="109" t="s">
        <v>69</v>
      </c>
    </row>
    <row r="21" spans="1:27" ht="12.75" customHeight="1" x14ac:dyDescent="0.2">
      <c r="A21" s="43" t="s">
        <v>133</v>
      </c>
      <c r="C21" s="289"/>
      <c r="D21" s="44" t="s">
        <v>10</v>
      </c>
      <c r="E21" s="91" t="s">
        <v>134</v>
      </c>
      <c r="F21" s="92">
        <v>0.45</v>
      </c>
      <c r="G21" s="93" t="s">
        <v>71</v>
      </c>
      <c r="H21" s="94" t="s">
        <v>72</v>
      </c>
      <c r="I21" s="95" t="s">
        <v>73</v>
      </c>
      <c r="J21" s="96" t="s">
        <v>126</v>
      </c>
      <c r="K21" s="97" t="s">
        <v>127</v>
      </c>
      <c r="L21" s="98" t="s">
        <v>135</v>
      </c>
      <c r="M21" s="77" t="s">
        <v>129</v>
      </c>
      <c r="N21" s="99"/>
      <c r="O21" s="100" t="s">
        <v>130</v>
      </c>
      <c r="P21" s="101" t="s">
        <v>122</v>
      </c>
      <c r="Q21" s="102" t="s">
        <v>136</v>
      </c>
      <c r="R21" s="103" t="s">
        <v>137</v>
      </c>
      <c r="S21" s="104"/>
      <c r="T21" s="105" t="s">
        <v>111</v>
      </c>
      <c r="U21" s="105" t="s">
        <v>111</v>
      </c>
      <c r="V21" s="105" t="s">
        <v>111</v>
      </c>
      <c r="W21" s="105" t="s">
        <v>111</v>
      </c>
      <c r="X21" s="105" t="s">
        <v>111</v>
      </c>
      <c r="Y21" s="106"/>
      <c r="Z21" s="110" t="s">
        <v>138</v>
      </c>
      <c r="AA21" s="109" t="s">
        <v>139</v>
      </c>
    </row>
    <row r="22" spans="1:27" ht="12.75" customHeight="1" x14ac:dyDescent="0.2">
      <c r="A22" s="43" t="s">
        <v>140</v>
      </c>
      <c r="C22" s="289"/>
      <c r="D22" s="44" t="s">
        <v>11</v>
      </c>
      <c r="E22" s="91" t="s">
        <v>141</v>
      </c>
      <c r="F22" s="92">
        <v>0.35</v>
      </c>
      <c r="G22" s="93" t="s">
        <v>71</v>
      </c>
      <c r="H22" s="94" t="s">
        <v>72</v>
      </c>
      <c r="I22" s="95" t="s">
        <v>116</v>
      </c>
      <c r="J22" s="96" t="s">
        <v>126</v>
      </c>
      <c r="K22" s="97" t="s">
        <v>142</v>
      </c>
      <c r="L22" s="98" t="s">
        <v>143</v>
      </c>
      <c r="M22" s="77" t="s">
        <v>129</v>
      </c>
      <c r="N22" s="99"/>
      <c r="O22" s="100" t="s">
        <v>144</v>
      </c>
      <c r="P22" s="101" t="s">
        <v>122</v>
      </c>
      <c r="Q22" s="102" t="s">
        <v>145</v>
      </c>
      <c r="R22" s="103" t="s">
        <v>146</v>
      </c>
      <c r="S22" s="104"/>
      <c r="T22" s="105" t="s">
        <v>111</v>
      </c>
      <c r="U22" s="105"/>
      <c r="V22" s="105"/>
      <c r="W22" s="105" t="s">
        <v>111</v>
      </c>
      <c r="X22" s="105"/>
      <c r="Y22" s="106"/>
      <c r="Z22" s="107"/>
      <c r="AA22" s="109" t="s">
        <v>69</v>
      </c>
    </row>
    <row r="23" spans="1:27" ht="12.75" customHeight="1" x14ac:dyDescent="0.2">
      <c r="A23" s="111" t="s">
        <v>133</v>
      </c>
      <c r="C23" s="289"/>
      <c r="D23" s="62" t="s">
        <v>12</v>
      </c>
      <c r="E23" s="63" t="s">
        <v>147</v>
      </c>
      <c r="F23" s="112">
        <v>0.35</v>
      </c>
      <c r="G23" s="113" t="s">
        <v>148</v>
      </c>
      <c r="H23" s="66" t="s">
        <v>149</v>
      </c>
      <c r="I23" s="114" t="s">
        <v>116</v>
      </c>
      <c r="J23" s="115" t="s">
        <v>126</v>
      </c>
      <c r="K23" s="116" t="s">
        <v>142</v>
      </c>
      <c r="L23" s="67" t="s">
        <v>150</v>
      </c>
      <c r="M23" s="70" t="s">
        <v>129</v>
      </c>
      <c r="N23" s="117"/>
      <c r="O23" s="72" t="s">
        <v>144</v>
      </c>
      <c r="P23" s="118" t="s">
        <v>122</v>
      </c>
      <c r="Q23" s="119" t="s">
        <v>151</v>
      </c>
      <c r="R23" s="120" t="s">
        <v>152</v>
      </c>
      <c r="S23" s="121"/>
      <c r="T23" s="73"/>
      <c r="U23" s="73" t="s">
        <v>111</v>
      </c>
      <c r="V23" s="73"/>
      <c r="W23" s="73"/>
      <c r="X23" s="73" t="s">
        <v>111</v>
      </c>
      <c r="Y23" s="122"/>
      <c r="Z23" s="123"/>
      <c r="AA23" s="124" t="s">
        <v>69</v>
      </c>
    </row>
    <row r="24" spans="1:27" ht="18" customHeight="1" x14ac:dyDescent="0.2">
      <c r="A24" s="125"/>
      <c r="C24" s="289"/>
      <c r="D24" s="18"/>
      <c r="E24" s="126" t="s">
        <v>153</v>
      </c>
      <c r="F24" s="127"/>
      <c r="G24" s="128"/>
      <c r="H24" s="129"/>
      <c r="I24" s="130"/>
      <c r="J24" s="131"/>
      <c r="K24" s="132"/>
      <c r="L24" s="133"/>
      <c r="M24" s="134"/>
      <c r="N24" s="127"/>
      <c r="O24" s="135"/>
      <c r="P24" s="136"/>
      <c r="Q24" s="137"/>
      <c r="R24" s="138"/>
      <c r="S24" s="139">
        <f t="shared" ref="S24:Y24" si="0">COUNTA(S18:S23)</f>
        <v>0</v>
      </c>
      <c r="T24" s="140">
        <f t="shared" si="0"/>
        <v>4</v>
      </c>
      <c r="U24" s="140">
        <f t="shared" si="0"/>
        <v>3</v>
      </c>
      <c r="V24" s="140">
        <f t="shared" si="0"/>
        <v>3</v>
      </c>
      <c r="W24" s="140">
        <f t="shared" si="0"/>
        <v>3</v>
      </c>
      <c r="X24" s="140">
        <f t="shared" si="0"/>
        <v>3</v>
      </c>
      <c r="Y24" s="141">
        <f t="shared" si="0"/>
        <v>0</v>
      </c>
      <c r="Z24" s="142"/>
      <c r="AA24" s="22"/>
    </row>
    <row r="25" spans="1:27" ht="12.75" customHeight="1" x14ac:dyDescent="0.2">
      <c r="A25" s="143" t="s">
        <v>5</v>
      </c>
      <c r="C25" s="289"/>
      <c r="D25" s="27" t="s">
        <v>154</v>
      </c>
      <c r="E25" s="28" t="s">
        <v>155</v>
      </c>
      <c r="F25" s="78"/>
      <c r="G25" s="144" t="s">
        <v>156</v>
      </c>
      <c r="H25" s="31" t="s">
        <v>60</v>
      </c>
      <c r="I25" s="80" t="s">
        <v>61</v>
      </c>
      <c r="J25" s="81" t="s">
        <v>157</v>
      </c>
      <c r="K25" s="82" t="s">
        <v>158</v>
      </c>
      <c r="L25" s="32" t="s">
        <v>159</v>
      </c>
      <c r="M25" s="33" t="s">
        <v>160</v>
      </c>
      <c r="N25" s="78"/>
      <c r="O25" s="36" t="s">
        <v>161</v>
      </c>
      <c r="P25" s="145" t="s">
        <v>162</v>
      </c>
      <c r="Q25" s="85" t="s">
        <v>163</v>
      </c>
      <c r="R25" s="146" t="s">
        <v>164</v>
      </c>
      <c r="S25" s="87"/>
      <c r="T25" s="34"/>
      <c r="U25" s="34" t="s">
        <v>165</v>
      </c>
      <c r="V25" s="34"/>
      <c r="W25" s="34"/>
      <c r="X25" s="34"/>
      <c r="Y25" s="88"/>
      <c r="Z25" s="147"/>
      <c r="AA25" s="148" t="s">
        <v>113</v>
      </c>
    </row>
    <row r="26" spans="1:27" ht="12.75" customHeight="1" x14ac:dyDescent="0.2">
      <c r="A26" s="43" t="s">
        <v>5</v>
      </c>
      <c r="C26" s="289"/>
      <c r="D26" s="44" t="s">
        <v>13</v>
      </c>
      <c r="E26" s="91" t="s">
        <v>166</v>
      </c>
      <c r="F26" s="99"/>
      <c r="G26" s="144" t="s">
        <v>156</v>
      </c>
      <c r="H26" s="94" t="s">
        <v>60</v>
      </c>
      <c r="I26" s="149" t="s">
        <v>61</v>
      </c>
      <c r="J26" s="150" t="s">
        <v>126</v>
      </c>
      <c r="K26" s="151" t="s">
        <v>167</v>
      </c>
      <c r="L26" s="152" t="s">
        <v>168</v>
      </c>
      <c r="M26" s="77" t="s">
        <v>169</v>
      </c>
      <c r="N26" s="99"/>
      <c r="O26" s="100" t="s">
        <v>130</v>
      </c>
      <c r="P26" s="101" t="s">
        <v>170</v>
      </c>
      <c r="Q26" s="153" t="s">
        <v>171</v>
      </c>
      <c r="R26" s="154" t="s">
        <v>172</v>
      </c>
      <c r="S26" s="104"/>
      <c r="T26" s="105" t="s">
        <v>173</v>
      </c>
      <c r="U26" s="105" t="s">
        <v>165</v>
      </c>
      <c r="V26" s="105" t="s">
        <v>165</v>
      </c>
      <c r="W26" s="105" t="s">
        <v>165</v>
      </c>
      <c r="X26" s="105"/>
      <c r="Y26" s="106"/>
      <c r="Z26" s="155" t="s">
        <v>174</v>
      </c>
      <c r="AA26" s="108" t="s">
        <v>113</v>
      </c>
    </row>
    <row r="27" spans="1:27" ht="12.75" customHeight="1" x14ac:dyDescent="0.2">
      <c r="A27" s="43" t="s">
        <v>5</v>
      </c>
      <c r="C27" s="289"/>
      <c r="D27" s="44" t="s">
        <v>14</v>
      </c>
      <c r="E27" s="91" t="s">
        <v>175</v>
      </c>
      <c r="F27" s="92">
        <v>0.6</v>
      </c>
      <c r="G27" s="93" t="s">
        <v>71</v>
      </c>
      <c r="H27" s="94" t="s">
        <v>176</v>
      </c>
      <c r="I27" s="95" t="s">
        <v>116</v>
      </c>
      <c r="J27" s="96" t="s">
        <v>177</v>
      </c>
      <c r="K27" s="97" t="s">
        <v>178</v>
      </c>
      <c r="L27" s="98" t="s">
        <v>179</v>
      </c>
      <c r="M27" s="77" t="s">
        <v>180</v>
      </c>
      <c r="N27" s="99"/>
      <c r="O27" s="100" t="s">
        <v>161</v>
      </c>
      <c r="P27" s="101" t="s">
        <v>181</v>
      </c>
      <c r="Q27" s="102" t="s">
        <v>182</v>
      </c>
      <c r="R27" s="103" t="s">
        <v>182</v>
      </c>
      <c r="S27" s="104"/>
      <c r="T27" s="105" t="s">
        <v>183</v>
      </c>
      <c r="U27" s="105"/>
      <c r="V27" s="105" t="s">
        <v>184</v>
      </c>
      <c r="W27" s="105"/>
      <c r="X27" s="105" t="s">
        <v>184</v>
      </c>
      <c r="Y27" s="106"/>
      <c r="Z27" s="107"/>
      <c r="AA27" s="109" t="s">
        <v>69</v>
      </c>
    </row>
    <row r="28" spans="1:27" ht="12.75" customHeight="1" x14ac:dyDescent="0.2">
      <c r="A28" s="43" t="s">
        <v>5</v>
      </c>
      <c r="C28" s="289"/>
      <c r="D28" s="44" t="s">
        <v>15</v>
      </c>
      <c r="E28" s="91" t="s">
        <v>185</v>
      </c>
      <c r="F28" s="92">
        <v>0.1</v>
      </c>
      <c r="G28" s="93" t="s">
        <v>71</v>
      </c>
      <c r="H28" s="94" t="s">
        <v>176</v>
      </c>
      <c r="I28" s="149" t="s">
        <v>116</v>
      </c>
      <c r="J28" s="150" t="s">
        <v>126</v>
      </c>
      <c r="K28" s="151" t="s">
        <v>186</v>
      </c>
      <c r="L28" s="152" t="s">
        <v>187</v>
      </c>
      <c r="M28" s="77" t="s">
        <v>180</v>
      </c>
      <c r="N28" s="99"/>
      <c r="O28" s="100" t="s">
        <v>121</v>
      </c>
      <c r="P28" s="101" t="s">
        <v>188</v>
      </c>
      <c r="Q28" s="153" t="s">
        <v>189</v>
      </c>
      <c r="R28" s="154" t="s">
        <v>190</v>
      </c>
      <c r="S28" s="104"/>
      <c r="T28" s="105" t="s">
        <v>191</v>
      </c>
      <c r="U28" s="105"/>
      <c r="V28" s="105" t="s">
        <v>192</v>
      </c>
      <c r="W28" s="105"/>
      <c r="X28" s="105" t="s">
        <v>192</v>
      </c>
      <c r="Y28" s="106"/>
      <c r="Z28" s="110" t="s">
        <v>193</v>
      </c>
      <c r="AA28" s="109" t="s">
        <v>194</v>
      </c>
    </row>
    <row r="29" spans="1:27" ht="12.75" customHeight="1" x14ac:dyDescent="0.2">
      <c r="A29" s="43" t="s">
        <v>5</v>
      </c>
      <c r="C29" s="289"/>
      <c r="D29" s="44" t="s">
        <v>16</v>
      </c>
      <c r="E29" s="91" t="s">
        <v>195</v>
      </c>
      <c r="F29" s="92">
        <v>0.1</v>
      </c>
      <c r="G29" s="93" t="s">
        <v>84</v>
      </c>
      <c r="H29" s="94" t="s">
        <v>176</v>
      </c>
      <c r="I29" s="149" t="s">
        <v>116</v>
      </c>
      <c r="J29" s="150" t="s">
        <v>126</v>
      </c>
      <c r="K29" s="151" t="s">
        <v>186</v>
      </c>
      <c r="L29" s="152" t="s">
        <v>187</v>
      </c>
      <c r="M29" s="77" t="s">
        <v>180</v>
      </c>
      <c r="N29" s="99"/>
      <c r="O29" s="100" t="s">
        <v>196</v>
      </c>
      <c r="P29" s="101" t="s">
        <v>197</v>
      </c>
      <c r="Q29" s="153" t="s">
        <v>198</v>
      </c>
      <c r="R29" s="154" t="s">
        <v>199</v>
      </c>
      <c r="S29" s="104"/>
      <c r="T29" s="105" t="s">
        <v>140</v>
      </c>
      <c r="U29" s="105"/>
      <c r="V29" s="105" t="s">
        <v>140</v>
      </c>
      <c r="W29" s="105"/>
      <c r="X29" s="105" t="s">
        <v>140</v>
      </c>
      <c r="Y29" s="106"/>
      <c r="Z29" s="107"/>
      <c r="AA29" s="108" t="s">
        <v>113</v>
      </c>
    </row>
    <row r="30" spans="1:27" ht="12.75" customHeight="1" x14ac:dyDescent="0.2">
      <c r="A30" s="43" t="s">
        <v>5</v>
      </c>
      <c r="C30" s="289"/>
      <c r="D30" s="44" t="s">
        <v>17</v>
      </c>
      <c r="E30" s="91" t="s">
        <v>200</v>
      </c>
      <c r="F30" s="99"/>
      <c r="G30" s="144" t="s">
        <v>156</v>
      </c>
      <c r="H30" s="94" t="s">
        <v>60</v>
      </c>
      <c r="I30" s="149" t="s">
        <v>61</v>
      </c>
      <c r="J30" s="96" t="s">
        <v>117</v>
      </c>
      <c r="K30" s="151" t="s">
        <v>201</v>
      </c>
      <c r="L30" s="152" t="s">
        <v>202</v>
      </c>
      <c r="M30" s="77" t="s">
        <v>203</v>
      </c>
      <c r="N30" s="99"/>
      <c r="O30" s="100" t="s">
        <v>161</v>
      </c>
      <c r="P30" s="101" t="s">
        <v>204</v>
      </c>
      <c r="Q30" s="153" t="s">
        <v>205</v>
      </c>
      <c r="R30" s="154" t="s">
        <v>206</v>
      </c>
      <c r="S30" s="104"/>
      <c r="T30" s="105"/>
      <c r="U30" s="105"/>
      <c r="V30" s="105"/>
      <c r="W30" s="105" t="s">
        <v>207</v>
      </c>
      <c r="X30" s="105"/>
      <c r="Y30" s="106"/>
      <c r="Z30" s="107"/>
      <c r="AA30" s="108" t="s">
        <v>113</v>
      </c>
    </row>
    <row r="31" spans="1:27" ht="12.75" customHeight="1" x14ac:dyDescent="0.2">
      <c r="A31" s="61" t="s">
        <v>114</v>
      </c>
      <c r="C31" s="290"/>
      <c r="D31" s="62" t="s">
        <v>18</v>
      </c>
      <c r="E31" s="63" t="s">
        <v>208</v>
      </c>
      <c r="F31" s="117"/>
      <c r="G31" s="144" t="s">
        <v>156</v>
      </c>
      <c r="H31" s="66" t="s">
        <v>60</v>
      </c>
      <c r="I31" s="114" t="s">
        <v>61</v>
      </c>
      <c r="J31" s="115" t="s">
        <v>209</v>
      </c>
      <c r="K31" s="156" t="s">
        <v>158</v>
      </c>
      <c r="L31" s="67" t="s">
        <v>206</v>
      </c>
      <c r="M31" s="70" t="s">
        <v>210</v>
      </c>
      <c r="N31" s="117"/>
      <c r="O31" s="72" t="s">
        <v>161</v>
      </c>
      <c r="P31" s="118" t="s">
        <v>206</v>
      </c>
      <c r="Q31" s="119" t="s">
        <v>211</v>
      </c>
      <c r="R31" s="120" t="s">
        <v>206</v>
      </c>
      <c r="S31" s="121"/>
      <c r="T31" s="73"/>
      <c r="U31" s="73"/>
      <c r="V31" s="73"/>
      <c r="W31" s="73" t="s">
        <v>207</v>
      </c>
      <c r="X31" s="73"/>
      <c r="Y31" s="122"/>
      <c r="Z31" s="123"/>
      <c r="AA31" s="157" t="s">
        <v>69</v>
      </c>
    </row>
    <row r="32" spans="1:27" ht="18" customHeight="1" x14ac:dyDescent="0.2">
      <c r="D32" s="18"/>
      <c r="E32" s="158" t="s">
        <v>212</v>
      </c>
      <c r="F32" s="159"/>
      <c r="G32" s="160"/>
      <c r="H32" s="161"/>
      <c r="I32" s="162"/>
      <c r="J32" s="163"/>
      <c r="K32" s="164"/>
      <c r="L32" s="165"/>
      <c r="M32" s="166"/>
      <c r="N32" s="159"/>
      <c r="O32" s="167"/>
      <c r="P32" s="168"/>
      <c r="Q32" s="169"/>
      <c r="R32" s="170"/>
      <c r="S32" s="171">
        <v>0</v>
      </c>
      <c r="T32" s="172">
        <v>4</v>
      </c>
      <c r="U32" s="172">
        <v>4</v>
      </c>
      <c r="V32" s="172">
        <v>4</v>
      </c>
      <c r="W32" s="172">
        <v>4</v>
      </c>
      <c r="X32" s="172">
        <v>1</v>
      </c>
      <c r="Y32" s="173">
        <v>0</v>
      </c>
      <c r="Z32" s="174"/>
      <c r="AA32" s="16"/>
    </row>
    <row r="33" spans="1:27" ht="18" customHeight="1" thickBot="1" x14ac:dyDescent="0.25">
      <c r="D33" s="175"/>
      <c r="E33" s="176" t="s">
        <v>213</v>
      </c>
      <c r="F33" s="177"/>
      <c r="G33" s="178"/>
      <c r="H33" s="179"/>
      <c r="I33" s="180"/>
      <c r="J33" s="181"/>
      <c r="K33" s="182"/>
      <c r="L33" s="183"/>
      <c r="M33" s="184"/>
      <c r="N33" s="177"/>
      <c r="O33" s="185"/>
      <c r="P33" s="186"/>
      <c r="Q33" s="187"/>
      <c r="R33" s="188"/>
      <c r="S33" s="189">
        <v>0</v>
      </c>
      <c r="T33" s="190">
        <v>8</v>
      </c>
      <c r="U33" s="190">
        <v>7</v>
      </c>
      <c r="V33" s="190">
        <v>7</v>
      </c>
      <c r="W33" s="190">
        <v>7</v>
      </c>
      <c r="X33" s="190">
        <v>7</v>
      </c>
      <c r="Y33" s="191">
        <v>0</v>
      </c>
      <c r="Z33" s="192"/>
      <c r="AA33" s="193"/>
    </row>
    <row r="34" spans="1:27" ht="12.75" customHeight="1" thickTop="1" x14ac:dyDescent="0.2">
      <c r="A34" s="17" t="s">
        <v>214</v>
      </c>
      <c r="C34" s="266" t="s">
        <v>215</v>
      </c>
      <c r="D34" s="27" t="s">
        <v>216</v>
      </c>
      <c r="E34" s="194" t="s">
        <v>217</v>
      </c>
      <c r="F34" s="195" t="s">
        <v>218</v>
      </c>
      <c r="G34" s="196" t="s">
        <v>219</v>
      </c>
      <c r="H34" s="197" t="s">
        <v>220</v>
      </c>
      <c r="I34" s="198" t="s">
        <v>221</v>
      </c>
      <c r="J34" s="199" t="s">
        <v>222</v>
      </c>
      <c r="K34" s="200" t="s">
        <v>223</v>
      </c>
      <c r="L34" s="201"/>
      <c r="M34" s="202" t="s">
        <v>224</v>
      </c>
      <c r="N34" s="83"/>
      <c r="O34" s="203" t="s">
        <v>161</v>
      </c>
      <c r="P34" s="204" t="s">
        <v>206</v>
      </c>
      <c r="Q34" s="205" t="s">
        <v>182</v>
      </c>
      <c r="R34" s="206" t="s">
        <v>182</v>
      </c>
      <c r="S34" s="207"/>
      <c r="T34" s="208"/>
      <c r="U34" s="208"/>
      <c r="V34" s="208" t="s">
        <v>184</v>
      </c>
      <c r="W34" s="208"/>
      <c r="X34" s="208"/>
      <c r="Y34" s="209"/>
      <c r="Z34" s="210" t="s">
        <v>225</v>
      </c>
      <c r="AA34" s="148"/>
    </row>
    <row r="35" spans="1:27" ht="12.75" customHeight="1" x14ac:dyDescent="0.2">
      <c r="A35" s="43" t="s">
        <v>226</v>
      </c>
      <c r="C35" s="267"/>
      <c r="D35" s="44" t="s">
        <v>19</v>
      </c>
      <c r="E35" s="91" t="s">
        <v>227</v>
      </c>
      <c r="F35" s="211" t="s">
        <v>228</v>
      </c>
      <c r="G35" s="196" t="s">
        <v>229</v>
      </c>
      <c r="H35" s="94" t="s">
        <v>220</v>
      </c>
      <c r="I35" s="149" t="s">
        <v>221</v>
      </c>
      <c r="J35" s="150" t="s">
        <v>126</v>
      </c>
      <c r="K35" s="151" t="s">
        <v>230</v>
      </c>
      <c r="L35" s="152" t="s">
        <v>231</v>
      </c>
      <c r="M35" s="77" t="s">
        <v>224</v>
      </c>
      <c r="N35" s="99"/>
      <c r="O35" s="100" t="s">
        <v>232</v>
      </c>
      <c r="P35" s="101" t="s">
        <v>233</v>
      </c>
      <c r="Q35" s="153" t="s">
        <v>234</v>
      </c>
      <c r="R35" s="154" t="s">
        <v>235</v>
      </c>
      <c r="S35" s="104"/>
      <c r="T35" s="105"/>
      <c r="U35" s="105"/>
      <c r="V35" s="105" t="s">
        <v>111</v>
      </c>
      <c r="W35" s="105"/>
      <c r="X35" s="105"/>
      <c r="Y35" s="106"/>
      <c r="Z35" s="107"/>
      <c r="AA35" s="108"/>
    </row>
    <row r="36" spans="1:27" ht="12.75" customHeight="1" x14ac:dyDescent="0.2">
      <c r="A36" s="43" t="s">
        <v>191</v>
      </c>
      <c r="C36" s="267"/>
      <c r="D36" s="44" t="s">
        <v>20</v>
      </c>
      <c r="E36" s="91" t="s">
        <v>236</v>
      </c>
      <c r="F36" s="211" t="s">
        <v>228</v>
      </c>
      <c r="G36" s="196" t="s">
        <v>229</v>
      </c>
      <c r="H36" s="94" t="s">
        <v>220</v>
      </c>
      <c r="I36" s="149" t="s">
        <v>221</v>
      </c>
      <c r="J36" s="150" t="s">
        <v>126</v>
      </c>
      <c r="K36" s="151" t="s">
        <v>237</v>
      </c>
      <c r="L36" s="152" t="s">
        <v>238</v>
      </c>
      <c r="M36" s="77" t="s">
        <v>224</v>
      </c>
      <c r="N36" s="99"/>
      <c r="O36" s="100" t="s">
        <v>239</v>
      </c>
      <c r="P36" s="101" t="s">
        <v>240</v>
      </c>
      <c r="Q36" s="153" t="s">
        <v>241</v>
      </c>
      <c r="R36" s="154" t="s">
        <v>242</v>
      </c>
      <c r="S36" s="104"/>
      <c r="T36" s="105"/>
      <c r="U36" s="105"/>
      <c r="V36" s="105" t="s">
        <v>192</v>
      </c>
      <c r="W36" s="105"/>
      <c r="X36" s="105"/>
      <c r="Y36" s="106"/>
      <c r="Z36" s="107"/>
      <c r="AA36" s="108"/>
    </row>
    <row r="37" spans="1:27" ht="12.75" customHeight="1" x14ac:dyDescent="0.2">
      <c r="A37" s="43" t="s">
        <v>191</v>
      </c>
      <c r="C37" s="267"/>
      <c r="D37" s="44" t="s">
        <v>21</v>
      </c>
      <c r="E37" s="91" t="s">
        <v>243</v>
      </c>
      <c r="F37" s="211" t="s">
        <v>228</v>
      </c>
      <c r="G37" s="196" t="s">
        <v>229</v>
      </c>
      <c r="H37" s="94" t="s">
        <v>220</v>
      </c>
      <c r="I37" s="149" t="s">
        <v>221</v>
      </c>
      <c r="J37" s="150" t="s">
        <v>126</v>
      </c>
      <c r="K37" s="151" t="s">
        <v>237</v>
      </c>
      <c r="L37" s="152" t="s">
        <v>244</v>
      </c>
      <c r="M37" s="77" t="s">
        <v>224</v>
      </c>
      <c r="N37" s="99"/>
      <c r="O37" s="100" t="s">
        <v>239</v>
      </c>
      <c r="P37" s="101" t="s">
        <v>245</v>
      </c>
      <c r="Q37" s="153" t="s">
        <v>246</v>
      </c>
      <c r="R37" s="154" t="s">
        <v>247</v>
      </c>
      <c r="S37" s="104"/>
      <c r="T37" s="105"/>
      <c r="U37" s="105"/>
      <c r="V37" s="105" t="s">
        <v>192</v>
      </c>
      <c r="W37" s="105"/>
      <c r="X37" s="105"/>
      <c r="Y37" s="106"/>
      <c r="Z37" s="107"/>
      <c r="AA37" s="108"/>
    </row>
    <row r="38" spans="1:27" ht="12.75" customHeight="1" x14ac:dyDescent="0.2">
      <c r="A38" s="43" t="s">
        <v>5</v>
      </c>
      <c r="C38" s="267"/>
      <c r="D38" s="44" t="s">
        <v>22</v>
      </c>
      <c r="E38" s="91" t="s">
        <v>248</v>
      </c>
      <c r="F38" s="211" t="s">
        <v>249</v>
      </c>
      <c r="G38" s="196" t="s">
        <v>84</v>
      </c>
      <c r="H38" s="94" t="s">
        <v>220</v>
      </c>
      <c r="I38" s="149" t="s">
        <v>221</v>
      </c>
      <c r="J38" s="150" t="s">
        <v>126</v>
      </c>
      <c r="K38" s="151" t="s">
        <v>230</v>
      </c>
      <c r="L38" s="152" t="s">
        <v>250</v>
      </c>
      <c r="M38" s="77" t="s">
        <v>224</v>
      </c>
      <c r="N38" s="99"/>
      <c r="O38" s="100" t="s">
        <v>232</v>
      </c>
      <c r="P38" s="101" t="s">
        <v>251</v>
      </c>
      <c r="Q38" s="153" t="s">
        <v>252</v>
      </c>
      <c r="R38" s="154" t="s">
        <v>253</v>
      </c>
      <c r="S38" s="104"/>
      <c r="T38" s="105"/>
      <c r="U38" s="105"/>
      <c r="V38" s="105" t="s">
        <v>111</v>
      </c>
      <c r="W38" s="105"/>
      <c r="X38" s="105"/>
      <c r="Y38" s="106"/>
      <c r="Z38" s="212" t="s">
        <v>254</v>
      </c>
      <c r="AA38" s="108"/>
    </row>
    <row r="39" spans="1:27" ht="12.75" customHeight="1" x14ac:dyDescent="0.2">
      <c r="A39" s="61" t="s">
        <v>5</v>
      </c>
      <c r="C39" s="268"/>
      <c r="D39" s="62" t="s">
        <v>23</v>
      </c>
      <c r="E39" s="63" t="s">
        <v>255</v>
      </c>
      <c r="F39" s="213" t="s">
        <v>256</v>
      </c>
      <c r="G39" s="196" t="s">
        <v>257</v>
      </c>
      <c r="H39" s="66" t="s">
        <v>176</v>
      </c>
      <c r="I39" s="114" t="s">
        <v>116</v>
      </c>
      <c r="J39" s="150" t="s">
        <v>126</v>
      </c>
      <c r="K39" s="151" t="s">
        <v>258</v>
      </c>
      <c r="L39" s="67" t="s">
        <v>244</v>
      </c>
      <c r="M39" s="70" t="s">
        <v>180</v>
      </c>
      <c r="N39" s="117"/>
      <c r="O39" s="72" t="s">
        <v>232</v>
      </c>
      <c r="P39" s="118" t="s">
        <v>259</v>
      </c>
      <c r="Q39" s="119" t="s">
        <v>260</v>
      </c>
      <c r="R39" s="120" t="s">
        <v>261</v>
      </c>
      <c r="S39" s="121"/>
      <c r="T39" s="73"/>
      <c r="U39" s="73"/>
      <c r="V39" s="73" t="s">
        <v>111</v>
      </c>
      <c r="W39" s="73"/>
      <c r="X39" s="73"/>
      <c r="Y39" s="122"/>
      <c r="Z39" s="214" t="s">
        <v>262</v>
      </c>
      <c r="AA39" s="20"/>
    </row>
    <row r="40" spans="1:27" ht="18" customHeight="1" x14ac:dyDescent="0.2">
      <c r="D40" s="18"/>
      <c r="E40" s="158" t="s">
        <v>263</v>
      </c>
      <c r="F40" s="159"/>
      <c r="G40" s="160"/>
      <c r="H40" s="161"/>
      <c r="I40" s="162"/>
      <c r="J40" s="215"/>
      <c r="K40" s="216"/>
      <c r="L40" s="165"/>
      <c r="M40" s="166"/>
      <c r="N40" s="159"/>
      <c r="O40" s="167"/>
      <c r="P40" s="168"/>
      <c r="Q40" s="169"/>
      <c r="R40" s="170"/>
      <c r="S40" s="171">
        <v>0</v>
      </c>
      <c r="T40" s="172">
        <f>COUNTA(T34:T39)</f>
        <v>0</v>
      </c>
      <c r="U40" s="172">
        <f>COUNTA(U34:U39)</f>
        <v>0</v>
      </c>
      <c r="V40" s="172">
        <v>1</v>
      </c>
      <c r="W40" s="172">
        <f>COUNTA(W34:W39)</f>
        <v>0</v>
      </c>
      <c r="X40" s="172">
        <f>COUNTA(X34:X39)</f>
        <v>0</v>
      </c>
      <c r="Y40" s="173">
        <v>0</v>
      </c>
      <c r="Z40" s="174"/>
      <c r="AA40" s="217"/>
    </row>
    <row r="41" spans="1:27" ht="18" customHeight="1" x14ac:dyDescent="0.2">
      <c r="D41" s="175"/>
      <c r="E41" s="218" t="s">
        <v>264</v>
      </c>
      <c r="F41" s="219"/>
      <c r="G41" s="220"/>
      <c r="H41" s="221"/>
      <c r="I41" s="222"/>
      <c r="J41" s="223"/>
      <c r="K41" s="224"/>
      <c r="L41" s="225"/>
      <c r="M41" s="226"/>
      <c r="N41" s="219"/>
      <c r="O41" s="227"/>
      <c r="P41" s="228"/>
      <c r="Q41" s="229"/>
      <c r="R41" s="230"/>
      <c r="S41" s="231">
        <f t="shared" ref="S41:Y41" si="1">S50+S40</f>
        <v>0</v>
      </c>
      <c r="T41" s="232">
        <f t="shared" si="1"/>
        <v>3</v>
      </c>
      <c r="U41" s="232">
        <f t="shared" si="1"/>
        <v>4</v>
      </c>
      <c r="V41" s="232">
        <f t="shared" si="1"/>
        <v>4</v>
      </c>
      <c r="W41" s="232">
        <f t="shared" si="1"/>
        <v>3</v>
      </c>
      <c r="X41" s="232">
        <f t="shared" si="1"/>
        <v>3</v>
      </c>
      <c r="Y41" s="233">
        <f t="shared" si="1"/>
        <v>0</v>
      </c>
      <c r="Z41" s="234"/>
      <c r="AA41" s="22"/>
    </row>
    <row r="42" spans="1:27" ht="12.75" customHeight="1" x14ac:dyDescent="0.2">
      <c r="A42" s="26" t="s">
        <v>24</v>
      </c>
      <c r="C42" s="288" t="s">
        <v>265</v>
      </c>
      <c r="D42" s="235" t="s">
        <v>266</v>
      </c>
      <c r="E42" s="28" t="s">
        <v>267</v>
      </c>
      <c r="F42" s="83"/>
      <c r="G42" s="236" t="s">
        <v>268</v>
      </c>
      <c r="H42" s="197" t="s">
        <v>269</v>
      </c>
      <c r="I42" s="198" t="s">
        <v>116</v>
      </c>
      <c r="J42" s="237" t="s">
        <v>270</v>
      </c>
      <c r="K42" s="238" t="s">
        <v>118</v>
      </c>
      <c r="L42" s="201" t="s">
        <v>206</v>
      </c>
      <c r="M42" s="202" t="s">
        <v>106</v>
      </c>
      <c r="N42" s="83"/>
      <c r="O42" s="203" t="s">
        <v>206</v>
      </c>
      <c r="P42" s="204" t="s">
        <v>206</v>
      </c>
      <c r="Q42" s="205" t="s">
        <v>206</v>
      </c>
      <c r="R42" s="206" t="s">
        <v>206</v>
      </c>
      <c r="S42" s="207"/>
      <c r="T42" s="208"/>
      <c r="U42" s="208" t="s">
        <v>271</v>
      </c>
      <c r="V42" s="208"/>
      <c r="W42" s="208"/>
      <c r="X42" s="208"/>
      <c r="Y42" s="209"/>
      <c r="Z42" s="239"/>
      <c r="AA42" s="148" t="s">
        <v>113</v>
      </c>
    </row>
    <row r="43" spans="1:27" ht="12.75" customHeight="1" x14ac:dyDescent="0.2">
      <c r="A43" s="43" t="s">
        <v>24</v>
      </c>
      <c r="C43" s="280"/>
      <c r="D43" s="44" t="s">
        <v>25</v>
      </c>
      <c r="E43" s="91" t="s">
        <v>272</v>
      </c>
      <c r="F43" s="92">
        <v>0.12</v>
      </c>
      <c r="G43" s="240" t="s">
        <v>273</v>
      </c>
      <c r="H43" s="94" t="s">
        <v>274</v>
      </c>
      <c r="I43" s="95" t="s">
        <v>73</v>
      </c>
      <c r="J43" s="96" t="s">
        <v>117</v>
      </c>
      <c r="K43" s="97" t="s">
        <v>118</v>
      </c>
      <c r="L43" s="98" t="s">
        <v>275</v>
      </c>
      <c r="M43" s="77" t="s">
        <v>120</v>
      </c>
      <c r="N43" s="99"/>
      <c r="O43" s="100" t="s">
        <v>196</v>
      </c>
      <c r="P43" s="101" t="s">
        <v>122</v>
      </c>
      <c r="Q43" s="102" t="s">
        <v>276</v>
      </c>
      <c r="R43" s="103" t="s">
        <v>277</v>
      </c>
      <c r="S43" s="104"/>
      <c r="T43" s="105" t="s">
        <v>111</v>
      </c>
      <c r="U43" s="105"/>
      <c r="V43" s="105" t="s">
        <v>111</v>
      </c>
      <c r="W43" s="105"/>
      <c r="X43" s="105" t="s">
        <v>111</v>
      </c>
      <c r="Y43" s="106"/>
      <c r="Z43" s="107"/>
      <c r="AA43" s="108" t="s">
        <v>113</v>
      </c>
    </row>
    <row r="44" spans="1:27" ht="12.75" customHeight="1" x14ac:dyDescent="0.2">
      <c r="A44" s="43" t="s">
        <v>24</v>
      </c>
      <c r="C44" s="280"/>
      <c r="D44" s="44" t="s">
        <v>26</v>
      </c>
      <c r="E44" s="91" t="s">
        <v>278</v>
      </c>
      <c r="F44" s="92">
        <v>0.22</v>
      </c>
      <c r="G44" s="240" t="s">
        <v>219</v>
      </c>
      <c r="H44" s="94" t="s">
        <v>279</v>
      </c>
      <c r="I44" s="149" t="s">
        <v>116</v>
      </c>
      <c r="J44" s="96" t="s">
        <v>126</v>
      </c>
      <c r="K44" s="151" t="s">
        <v>258</v>
      </c>
      <c r="L44" s="152" t="s">
        <v>280</v>
      </c>
      <c r="M44" s="77" t="s">
        <v>129</v>
      </c>
      <c r="N44" s="99"/>
      <c r="O44" s="100" t="s">
        <v>281</v>
      </c>
      <c r="P44" s="101" t="s">
        <v>122</v>
      </c>
      <c r="Q44" s="153" t="s">
        <v>282</v>
      </c>
      <c r="R44" s="154" t="s">
        <v>283</v>
      </c>
      <c r="S44" s="104"/>
      <c r="T44" s="105" t="s">
        <v>111</v>
      </c>
      <c r="U44" s="105"/>
      <c r="V44" s="105"/>
      <c r="W44" s="105" t="s">
        <v>111</v>
      </c>
      <c r="X44" s="105"/>
      <c r="Y44" s="106"/>
      <c r="Z44" s="107"/>
      <c r="AA44" s="108" t="s">
        <v>113</v>
      </c>
    </row>
    <row r="45" spans="1:27" ht="12.75" customHeight="1" x14ac:dyDescent="0.2">
      <c r="A45" s="43" t="s">
        <v>24</v>
      </c>
      <c r="C45" s="280"/>
      <c r="D45" s="44" t="s">
        <v>27</v>
      </c>
      <c r="E45" s="91" t="s">
        <v>284</v>
      </c>
      <c r="F45" s="92">
        <v>0.98</v>
      </c>
      <c r="G45" s="240" t="s">
        <v>219</v>
      </c>
      <c r="H45" s="94" t="s">
        <v>279</v>
      </c>
      <c r="I45" s="95" t="s">
        <v>285</v>
      </c>
      <c r="J45" s="150" t="s">
        <v>126</v>
      </c>
      <c r="K45" s="151" t="s">
        <v>258</v>
      </c>
      <c r="L45" s="98" t="s">
        <v>286</v>
      </c>
      <c r="M45" s="77" t="s">
        <v>287</v>
      </c>
      <c r="N45" s="99"/>
      <c r="O45" s="100" t="s">
        <v>232</v>
      </c>
      <c r="P45" s="101" t="s">
        <v>288</v>
      </c>
      <c r="Q45" s="102" t="s">
        <v>289</v>
      </c>
      <c r="R45" s="103" t="s">
        <v>290</v>
      </c>
      <c r="S45" s="104"/>
      <c r="T45" s="105"/>
      <c r="U45" s="105"/>
      <c r="V45" s="105" t="s">
        <v>111</v>
      </c>
      <c r="W45" s="105"/>
      <c r="X45" s="105"/>
      <c r="Y45" s="106"/>
      <c r="Z45" s="107"/>
      <c r="AA45" s="108" t="s">
        <v>113</v>
      </c>
    </row>
    <row r="46" spans="1:27" ht="12.75" customHeight="1" x14ac:dyDescent="0.2">
      <c r="A46" s="43" t="s">
        <v>291</v>
      </c>
      <c r="C46" s="351" t="s">
        <v>292</v>
      </c>
      <c r="D46" s="44" t="s">
        <v>293</v>
      </c>
      <c r="E46" s="91" t="s">
        <v>294</v>
      </c>
      <c r="F46" s="99"/>
      <c r="G46" s="240" t="s">
        <v>257</v>
      </c>
      <c r="H46" s="94" t="s">
        <v>295</v>
      </c>
      <c r="I46" s="149" t="s">
        <v>296</v>
      </c>
      <c r="J46" s="150"/>
      <c r="K46" s="151"/>
      <c r="L46" s="152"/>
      <c r="M46" s="77" t="s">
        <v>297</v>
      </c>
      <c r="N46" s="99"/>
      <c r="O46" s="100" t="s">
        <v>298</v>
      </c>
      <c r="P46" s="101" t="s">
        <v>122</v>
      </c>
      <c r="Q46" s="355" t="s">
        <v>299</v>
      </c>
      <c r="R46" s="356"/>
      <c r="S46" s="104"/>
      <c r="T46" s="105" t="s">
        <v>300</v>
      </c>
      <c r="U46" s="105" t="s">
        <v>300</v>
      </c>
      <c r="V46" s="105" t="s">
        <v>300</v>
      </c>
      <c r="W46" s="105" t="s">
        <v>300</v>
      </c>
      <c r="X46" s="105" t="s">
        <v>300</v>
      </c>
      <c r="Y46" s="106"/>
      <c r="Z46" s="107" t="s">
        <v>301</v>
      </c>
      <c r="AA46" s="108" t="s">
        <v>113</v>
      </c>
    </row>
    <row r="47" spans="1:27" ht="12.75" customHeight="1" x14ac:dyDescent="0.2">
      <c r="A47" s="43" t="s">
        <v>28</v>
      </c>
      <c r="C47" s="352"/>
      <c r="D47" s="44" t="s">
        <v>8</v>
      </c>
      <c r="E47" s="91" t="s">
        <v>302</v>
      </c>
      <c r="F47" s="99"/>
      <c r="G47" s="240" t="s">
        <v>303</v>
      </c>
      <c r="H47" s="94" t="s">
        <v>304</v>
      </c>
      <c r="I47" s="149" t="s">
        <v>305</v>
      </c>
      <c r="J47" s="150"/>
      <c r="K47" s="151"/>
      <c r="L47" s="152"/>
      <c r="M47" s="77" t="s">
        <v>306</v>
      </c>
      <c r="N47" s="99"/>
      <c r="O47" s="100" t="s">
        <v>144</v>
      </c>
      <c r="P47" s="101" t="s">
        <v>122</v>
      </c>
      <c r="Q47" s="153"/>
      <c r="R47" s="154"/>
      <c r="S47" s="104"/>
      <c r="T47" s="105"/>
      <c r="U47" s="105" t="s">
        <v>300</v>
      </c>
      <c r="V47" s="105"/>
      <c r="W47" s="105"/>
      <c r="X47" s="105" t="s">
        <v>300</v>
      </c>
      <c r="Y47" s="106"/>
      <c r="Z47" s="107" t="s">
        <v>307</v>
      </c>
      <c r="AA47" s="108" t="s">
        <v>113</v>
      </c>
    </row>
    <row r="48" spans="1:27" ht="12.75" customHeight="1" x14ac:dyDescent="0.2">
      <c r="A48" s="43" t="s">
        <v>28</v>
      </c>
      <c r="C48" s="352"/>
      <c r="D48" s="44" t="s">
        <v>9</v>
      </c>
      <c r="E48" s="91" t="s">
        <v>308</v>
      </c>
      <c r="F48" s="99"/>
      <c r="G48" s="240" t="s">
        <v>257</v>
      </c>
      <c r="H48" s="94" t="s">
        <v>295</v>
      </c>
      <c r="I48" s="149" t="s">
        <v>116</v>
      </c>
      <c r="J48" s="150"/>
      <c r="K48" s="151"/>
      <c r="L48" s="152"/>
      <c r="M48" s="77" t="s">
        <v>309</v>
      </c>
      <c r="N48" s="99"/>
      <c r="O48" s="100" t="s">
        <v>232</v>
      </c>
      <c r="P48" s="101" t="s">
        <v>122</v>
      </c>
      <c r="Q48" s="153"/>
      <c r="R48" s="154"/>
      <c r="S48" s="104"/>
      <c r="T48" s="105"/>
      <c r="U48" s="105" t="s">
        <v>300</v>
      </c>
      <c r="V48" s="105"/>
      <c r="W48" s="105"/>
      <c r="X48" s="105"/>
      <c r="Y48" s="106"/>
      <c r="Z48" s="107" t="s">
        <v>310</v>
      </c>
      <c r="AA48" s="108" t="s">
        <v>113</v>
      </c>
    </row>
    <row r="49" spans="1:27" ht="12.75" customHeight="1" x14ac:dyDescent="0.2">
      <c r="A49" s="61" t="s">
        <v>28</v>
      </c>
      <c r="C49" s="353"/>
      <c r="D49" s="241" t="s">
        <v>10</v>
      </c>
      <c r="E49" s="63" t="s">
        <v>311</v>
      </c>
      <c r="F49" s="117"/>
      <c r="G49" s="240" t="s">
        <v>312</v>
      </c>
      <c r="H49" s="66" t="s">
        <v>313</v>
      </c>
      <c r="I49" s="114" t="s">
        <v>116</v>
      </c>
      <c r="J49" s="115"/>
      <c r="K49" s="156"/>
      <c r="L49" s="67"/>
      <c r="M49" s="70" t="s">
        <v>309</v>
      </c>
      <c r="N49" s="117"/>
      <c r="O49" s="72" t="s">
        <v>232</v>
      </c>
      <c r="P49" s="118" t="s">
        <v>122</v>
      </c>
      <c r="Q49" s="119"/>
      <c r="R49" s="120"/>
      <c r="S49" s="121"/>
      <c r="T49" s="73"/>
      <c r="U49" s="73"/>
      <c r="V49" s="73"/>
      <c r="W49" s="73" t="s">
        <v>300</v>
      </c>
      <c r="X49" s="73"/>
      <c r="Y49" s="122"/>
      <c r="Z49" s="123" t="s">
        <v>310</v>
      </c>
      <c r="AA49" s="20" t="s">
        <v>113</v>
      </c>
    </row>
    <row r="50" spans="1:27" ht="18" customHeight="1" thickBot="1" x14ac:dyDescent="0.25">
      <c r="D50" s="175"/>
      <c r="E50" s="158" t="s">
        <v>314</v>
      </c>
      <c r="F50" s="242"/>
      <c r="G50" s="243"/>
      <c r="H50" s="244"/>
      <c r="I50" s="245"/>
      <c r="J50" s="246"/>
      <c r="K50" s="247"/>
      <c r="L50" s="248"/>
      <c r="M50" s="249"/>
      <c r="N50" s="242"/>
      <c r="O50" s="250"/>
      <c r="P50" s="251"/>
      <c r="Q50" s="252"/>
      <c r="R50" s="253"/>
      <c r="S50" s="254">
        <v>0</v>
      </c>
      <c r="T50" s="255">
        <f>COUNTA(T42:T49)</f>
        <v>3</v>
      </c>
      <c r="U50" s="255">
        <f>COUNTA(U42:U49)</f>
        <v>4</v>
      </c>
      <c r="V50" s="255">
        <f>COUNTA(V42:V49)</f>
        <v>3</v>
      </c>
      <c r="W50" s="255">
        <f>COUNTA(W42:W49)</f>
        <v>3</v>
      </c>
      <c r="X50" s="255">
        <f>COUNTA(X42:X49)</f>
        <v>3</v>
      </c>
      <c r="Y50" s="256">
        <v>0</v>
      </c>
      <c r="Z50" s="257"/>
      <c r="AA50" s="217"/>
    </row>
    <row r="51" spans="1:27" ht="10" thickTop="1" x14ac:dyDescent="0.2"/>
    <row r="52" spans="1:27" x14ac:dyDescent="0.2">
      <c r="E52" s="2" t="s">
        <v>315</v>
      </c>
    </row>
    <row r="53" spans="1:27" x14ac:dyDescent="0.2">
      <c r="E53" s="2" t="s">
        <v>316</v>
      </c>
    </row>
    <row r="54" spans="1:27" x14ac:dyDescent="0.2">
      <c r="E54" s="2" t="s">
        <v>317</v>
      </c>
    </row>
  </sheetData>
  <mergeCells count="52">
    <mergeCell ref="C46:C49"/>
    <mergeCell ref="V1:AA1"/>
    <mergeCell ref="Q46:R46"/>
    <mergeCell ref="E4:AA4"/>
    <mergeCell ref="AA7:AA9"/>
    <mergeCell ref="AA15:AA17"/>
    <mergeCell ref="S7:Y8"/>
    <mergeCell ref="Z15:Z17"/>
    <mergeCell ref="Q16:Q17"/>
    <mergeCell ref="M7:Q7"/>
    <mergeCell ref="C42:C45"/>
    <mergeCell ref="K16:K17"/>
    <mergeCell ref="R15:R17"/>
    <mergeCell ref="O8:O9"/>
    <mergeCell ref="R7:R9"/>
    <mergeCell ref="S15:Y16"/>
    <mergeCell ref="A15:A17"/>
    <mergeCell ref="A7:A9"/>
    <mergeCell ref="N16:N17"/>
    <mergeCell ref="J15:L15"/>
    <mergeCell ref="J16:J17"/>
    <mergeCell ref="C7:C9"/>
    <mergeCell ref="K8:K9"/>
    <mergeCell ref="L8:L9"/>
    <mergeCell ref="I7:I9"/>
    <mergeCell ref="H7:H9"/>
    <mergeCell ref="M15:Q15"/>
    <mergeCell ref="F7:F9"/>
    <mergeCell ref="L16:L17"/>
    <mergeCell ref="P16:P17"/>
    <mergeCell ref="O16:O17"/>
    <mergeCell ref="M16:M17"/>
    <mergeCell ref="Z2:AA2"/>
    <mergeCell ref="Q8:Q9"/>
    <mergeCell ref="Z7:Z9"/>
    <mergeCell ref="P8:P9"/>
    <mergeCell ref="Z3:AA3"/>
    <mergeCell ref="C34:C39"/>
    <mergeCell ref="N8:N9"/>
    <mergeCell ref="E7:E9"/>
    <mergeCell ref="M8:M9"/>
    <mergeCell ref="E15:E17"/>
    <mergeCell ref="C10:C12"/>
    <mergeCell ref="H15:H17"/>
    <mergeCell ref="I15:I17"/>
    <mergeCell ref="C18:C31"/>
    <mergeCell ref="G7:G9"/>
    <mergeCell ref="C15:C17"/>
    <mergeCell ref="F15:F17"/>
    <mergeCell ref="G15:G17"/>
    <mergeCell ref="J7:L7"/>
    <mergeCell ref="J8:J9"/>
  </mergeCells>
  <phoneticPr fontId="19"/>
  <printOptions horizontalCentered="1" verticalCentered="1"/>
  <pageMargins left="0.35433070866141736" right="0.23622047244094491" top="0.23622047244094491" bottom="0.19685039370078741" header="0.31496062992125984" footer="0.31496062992125984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view="pageBreakPreview" zoomScaleNormal="100" zoomScaleSheetLayoutView="100" workbookViewId="0">
      <selection activeCell="B6" sqref="B6"/>
    </sheetView>
  </sheetViews>
  <sheetFormatPr defaultRowHeight="13" x14ac:dyDescent="0.2"/>
  <cols>
    <col min="1" max="2" width="17" customWidth="1"/>
    <col min="3" max="3" width="14.26953125" customWidth="1"/>
    <col min="4" max="4" width="25" customWidth="1"/>
    <col min="5" max="5" width="22.7265625" customWidth="1"/>
  </cols>
  <sheetData>
    <row r="1" spans="1:5" x14ac:dyDescent="0.2">
      <c r="A1" t="s">
        <v>329</v>
      </c>
      <c r="E1" s="264" t="s">
        <v>321</v>
      </c>
    </row>
    <row r="2" spans="1:5" x14ac:dyDescent="0.2">
      <c r="A2" s="390"/>
      <c r="B2" s="390"/>
      <c r="C2" s="390"/>
      <c r="D2" s="390"/>
      <c r="E2" s="390"/>
    </row>
    <row r="4" spans="1:5" ht="16.5" x14ac:dyDescent="0.2">
      <c r="A4" s="358" t="s">
        <v>334</v>
      </c>
      <c r="B4" s="358"/>
      <c r="C4" s="358"/>
      <c r="D4" s="358"/>
      <c r="E4" s="358"/>
    </row>
    <row r="5" spans="1:5" x14ac:dyDescent="0.2">
      <c r="A5" t="s">
        <v>333</v>
      </c>
    </row>
    <row r="6" spans="1:5" s="258" customFormat="1" ht="35.25" customHeight="1" x14ac:dyDescent="0.2">
      <c r="A6" s="261" t="s">
        <v>319</v>
      </c>
      <c r="B6" s="261" t="s">
        <v>320</v>
      </c>
      <c r="C6" s="261" t="s">
        <v>330</v>
      </c>
      <c r="D6" s="261" t="s">
        <v>331</v>
      </c>
      <c r="E6" s="262" t="s">
        <v>318</v>
      </c>
    </row>
    <row r="7" spans="1:5" s="258" customFormat="1" ht="48" customHeight="1" x14ac:dyDescent="0.2">
      <c r="A7" s="259"/>
      <c r="B7" s="259"/>
      <c r="C7" s="260" t="s">
        <v>336</v>
      </c>
      <c r="D7" s="263" t="s">
        <v>328</v>
      </c>
      <c r="E7" s="265"/>
    </row>
    <row r="8" spans="1:5" s="258" customFormat="1" ht="35.25" customHeight="1" x14ac:dyDescent="0.2"/>
    <row r="9" spans="1:5" s="258" customFormat="1" ht="35.25" customHeight="1" x14ac:dyDescent="0.2"/>
    <row r="10" spans="1:5" s="258" customFormat="1" ht="35.25" customHeight="1" x14ac:dyDescent="0.2"/>
  </sheetData>
  <mergeCells count="2">
    <mergeCell ref="A4:E4"/>
    <mergeCell ref="A2:E2"/>
  </mergeCells>
  <phoneticPr fontId="19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view="pageBreakPreview" zoomScaleNormal="100" zoomScaleSheetLayoutView="100" workbookViewId="0">
      <selection activeCell="B7" sqref="B7"/>
    </sheetView>
  </sheetViews>
  <sheetFormatPr defaultRowHeight="13" x14ac:dyDescent="0.2"/>
  <cols>
    <col min="1" max="2" width="17" customWidth="1"/>
    <col min="3" max="3" width="14.26953125" customWidth="1"/>
    <col min="4" max="4" width="25" customWidth="1"/>
    <col min="5" max="5" width="22.7265625" customWidth="1"/>
  </cols>
  <sheetData>
    <row r="1" spans="1:5" x14ac:dyDescent="0.2">
      <c r="E1" s="264" t="s">
        <v>321</v>
      </c>
    </row>
    <row r="2" spans="1:5" x14ac:dyDescent="0.2">
      <c r="A2" s="390"/>
      <c r="B2" s="390"/>
      <c r="C2" s="390"/>
      <c r="D2" s="390"/>
      <c r="E2" s="390"/>
    </row>
    <row r="4" spans="1:5" ht="16.5" x14ac:dyDescent="0.2">
      <c r="A4" s="358" t="s">
        <v>335</v>
      </c>
      <c r="B4" s="358"/>
      <c r="C4" s="358"/>
      <c r="D4" s="358"/>
      <c r="E4" s="358"/>
    </row>
    <row r="5" spans="1:5" x14ac:dyDescent="0.2">
      <c r="A5" t="s">
        <v>332</v>
      </c>
    </row>
    <row r="6" spans="1:5" s="258" customFormat="1" ht="35.25" customHeight="1" x14ac:dyDescent="0.2">
      <c r="A6" s="261" t="s">
        <v>319</v>
      </c>
      <c r="B6" s="261" t="s">
        <v>320</v>
      </c>
      <c r="C6" s="261" t="s">
        <v>330</v>
      </c>
      <c r="D6" s="261" t="s">
        <v>331</v>
      </c>
      <c r="E6" s="262" t="s">
        <v>318</v>
      </c>
    </row>
    <row r="7" spans="1:5" s="258" customFormat="1" ht="48" customHeight="1" x14ac:dyDescent="0.2">
      <c r="A7" s="259" t="s">
        <v>326</v>
      </c>
      <c r="B7" s="259" t="s">
        <v>327</v>
      </c>
      <c r="C7" s="260" t="s">
        <v>336</v>
      </c>
      <c r="D7" s="263" t="s">
        <v>328</v>
      </c>
      <c r="E7" s="265" t="s">
        <v>322</v>
      </c>
    </row>
    <row r="8" spans="1:5" s="258" customFormat="1" ht="35.25" customHeight="1" x14ac:dyDescent="0.2">
      <c r="A8" s="258" t="s">
        <v>323</v>
      </c>
    </row>
    <row r="9" spans="1:5" s="258" customFormat="1" ht="35.25" customHeight="1" x14ac:dyDescent="0.2">
      <c r="A9" s="258" t="s">
        <v>324</v>
      </c>
    </row>
    <row r="10" spans="1:5" s="258" customFormat="1" ht="35.25" customHeight="1" x14ac:dyDescent="0.2">
      <c r="A10" s="258" t="s">
        <v>325</v>
      </c>
    </row>
  </sheetData>
  <mergeCells count="2">
    <mergeCell ref="A2:E2"/>
    <mergeCell ref="A4:E4"/>
  </mergeCells>
  <phoneticPr fontId="19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再確認用 薬品詳細ﾃｸﾉｽ</vt:lpstr>
      <vt:lpstr>【様式2】実績表</vt:lpstr>
      <vt:lpstr>見本【様式２】実績表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中電環境テクノス株式会社</dc:creator>
  <cp:lastModifiedBy>柳岡 隆之</cp:lastModifiedBy>
  <cp:lastPrinted>2024-05-31T07:29:38Z</cp:lastPrinted>
  <dcterms:created xsi:type="dcterms:W3CDTF">2013-07-18T01:42:18Z</dcterms:created>
  <dcterms:modified xsi:type="dcterms:W3CDTF">2025-05-16T09:54:53Z</dcterms:modified>
</cp:coreProperties>
</file>